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B33" i="1"/>
  <c r="B39" i="1"/>
</calcChain>
</file>

<file path=xl/sharedStrings.xml><?xml version="1.0" encoding="utf-8"?>
<sst xmlns="http://schemas.openxmlformats.org/spreadsheetml/2006/main" count="105" uniqueCount="77">
  <si>
    <t xml:space="preserve"> 4482 - ул Пестеля, д.15 кор.1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</si>
  <si>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</si>
  <si>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</si>
  <si>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</si>
  <si>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</si>
  <si>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</si>
  <si>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</si>
  <si>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</si>
  <si>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</si>
  <si>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</si>
  <si>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Отопление</t>
  </si>
  <si>
    <t xml:space="preserve"> Отопление (счетчики)</t>
  </si>
  <si>
    <t xml:space="preserve"> Отопление (кв.м.)</t>
  </si>
  <si>
    <t xml:space="preserve"> </t>
  </si>
  <si>
    <t xml:space="preserve"> Отопление ОДН</t>
  </si>
  <si>
    <t xml:space="preserve"> Отопление паркинга</t>
  </si>
  <si>
    <t xml:space="preserve"> Повышающий коэффициент ГВС</t>
  </si>
  <si>
    <t xml:space="preserve"> Горячая вода (счетчик)</t>
  </si>
  <si>
    <t xml:space="preserve"> Тепловая энергия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</si>
  <si>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</si>
  <si>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</si>
  <si>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</si>
  <si>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Электроэнергия (счетчики)</t>
  </si>
  <si>
    <t xml:space="preserve"> Дополнительные услуги</t>
  </si>
  <si>
    <t xml:space="preserve"> Доп. услуга (цена с ЛС)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</si>
  <si>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</si>
  <si>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</si>
  <si>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</si>
  <si>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Содержание котельной</t>
  </si>
  <si>
    <t xml:space="preserve"> Обсл-е колл-х приборов учёта</t>
  </si>
  <si>
    <t xml:space="preserve"> Обслуживание пожарной сигнализации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</si>
  <si>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</si>
  <si>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</si>
  <si>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</si>
  <si>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Электроэнергия паркинга</t>
  </si>
  <si>
    <t xml:space="preserve"> Содержание - Вод-е</t>
  </si>
  <si>
    <t xml:space="preserve"> Видеонаблюдение и домофон</t>
  </si>
  <si>
    <t xml:space="preserve"> Ремонт ворот с ЛС</t>
  </si>
  <si>
    <t xml:space="preserve"> Итого по 4482: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</si>
  <si>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</si>
  <si>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</si>
  <si>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</si>
  <si>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</si>
  <si>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</si>
  <si>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</si>
  <si>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</si>
  <si>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</si>
  <si>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работ,товара</t>
  </si>
  <si>
    <t>стоимость</t>
  </si>
  <si>
    <t>ИП Акимов</t>
  </si>
  <si>
    <t>Услуги экскаватора</t>
  </si>
  <si>
    <t>Калькуляция</t>
  </si>
  <si>
    <t>замена светильн. выхода на парк.</t>
  </si>
  <si>
    <t>Магистраль -Юг</t>
  </si>
  <si>
    <t>ИП Симонян</t>
  </si>
  <si>
    <t>замена отвода канал</t>
  </si>
  <si>
    <t>устан. Обратного клапана</t>
  </si>
  <si>
    <t>замена корен. Крана</t>
  </si>
  <si>
    <t>замена уплотн. Кольца</t>
  </si>
  <si>
    <t>замена замка и ручки</t>
  </si>
  <si>
    <t>ремонт забора</t>
  </si>
  <si>
    <t>ООО "Спутник"</t>
  </si>
  <si>
    <t>ремонт ворот</t>
  </si>
  <si>
    <t>замена крана ЦО</t>
  </si>
  <si>
    <t>Калугаоблводоканал</t>
  </si>
  <si>
    <t>прочистка канализации</t>
  </si>
  <si>
    <t>ООО "ТК"ИВС"</t>
  </si>
  <si>
    <t>аккумулятор</t>
  </si>
  <si>
    <t>ТД"Электромонаж"</t>
  </si>
  <si>
    <t>контактор</t>
  </si>
  <si>
    <t>калькуляция</t>
  </si>
  <si>
    <t xml:space="preserve">замена замка </t>
  </si>
  <si>
    <t>ИП Веденкин</t>
  </si>
  <si>
    <t>ИП Хакимов</t>
  </si>
  <si>
    <t>Замена крышки парапета</t>
  </si>
  <si>
    <t>ремонт насоса</t>
  </si>
  <si>
    <t>укрытие озеленения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</si>
</sst>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"/>
    <numFmt numFmtId="165" formatCode="dd/mm/yy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6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165" fontId="12" fillId="3" borderId="3" xfId="0" applyNumberFormat="1" applyFon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8" fillId="2" borderId="3" xfId="0" applyNumberFormat="1" applyFon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4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C37" sqref="C37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3" t="s">
        <v>0</v>
      </c>
      <c r="B1" s="24"/>
      <c r="C1" s="24"/>
      <c r="D1" s="24"/>
      <c r="E1" s="24"/>
      <c r="F1" s="24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327388.84999999998</v>
      </c>
      <c r="C3" s="3">
        <v>704729.22</v>
      </c>
      <c r="D3" s="3">
        <v>695962.29</v>
      </c>
      <c r="E3" s="3">
        <v>704729.22</v>
      </c>
      <c r="F3" s="3">
        <v>130422.61</v>
      </c>
    </row>
    <row r="4" spans="1:6" x14ac:dyDescent="0.25">
      <c r="A4" s="2" t="s">
        <v>8</v>
      </c>
      <c r="B4" s="3">
        <v>51339.47</v>
      </c>
      <c r="C4" s="3">
        <v>116805.69</v>
      </c>
      <c r="D4" s="3">
        <v>115352.42</v>
      </c>
      <c r="E4" s="3">
        <v>123093.37999999999</v>
      </c>
      <c r="F4" s="3">
        <v>21429.040000000001</v>
      </c>
    </row>
    <row r="5" spans="1:6" x14ac:dyDescent="0.25">
      <c r="A5" s="2" t="s">
        <v>9</v>
      </c>
      <c r="B5" s="3">
        <v>127321.05</v>
      </c>
      <c r="C5" s="3">
        <v>289676.45</v>
      </c>
      <c r="D5" s="3">
        <v>286072.62</v>
      </c>
      <c r="E5" s="3">
        <v>289676.45</v>
      </c>
      <c r="F5" s="3">
        <v>53143.67</v>
      </c>
    </row>
    <row r="6" spans="1:6" x14ac:dyDescent="0.25">
      <c r="A6" s="2" t="s">
        <v>10</v>
      </c>
      <c r="B6" s="3">
        <v>59284.43</v>
      </c>
      <c r="C6" s="3">
        <v>92592.38</v>
      </c>
      <c r="D6" s="3">
        <v>78486.64</v>
      </c>
      <c r="E6" s="3">
        <v>92592.38</v>
      </c>
      <c r="F6" s="3">
        <v>53059.34</v>
      </c>
    </row>
    <row r="7" spans="1:6" x14ac:dyDescent="0.25">
      <c r="A7" s="2" t="s">
        <v>11</v>
      </c>
      <c r="B7" s="3">
        <v>167908.76</v>
      </c>
      <c r="C7" s="3">
        <v>732365.79</v>
      </c>
      <c r="D7" s="3">
        <v>719386.39</v>
      </c>
      <c r="E7" s="3">
        <v>732365.79</v>
      </c>
      <c r="F7" s="3">
        <v>133465.93</v>
      </c>
    </row>
    <row r="8" spans="1:6" x14ac:dyDescent="0.25">
      <c r="A8" s="2" t="s">
        <v>12</v>
      </c>
      <c r="B8" s="3">
        <v>158849.57999999999</v>
      </c>
      <c r="C8" s="4" t="s">
        <v>13</v>
      </c>
      <c r="D8" s="3">
        <v>401.5</v>
      </c>
      <c r="E8" s="4" t="s">
        <v>13</v>
      </c>
      <c r="F8" s="3">
        <v>11010.53</v>
      </c>
    </row>
    <row r="9" spans="1:6" x14ac:dyDescent="0.25">
      <c r="A9" s="2" t="s">
        <v>14</v>
      </c>
      <c r="B9" s="3">
        <v>12540.01</v>
      </c>
      <c r="C9" s="3">
        <v>21869.25</v>
      </c>
      <c r="D9" s="3">
        <v>21770.28</v>
      </c>
      <c r="E9" s="3">
        <v>21869.25</v>
      </c>
      <c r="F9" s="3">
        <v>4229.76</v>
      </c>
    </row>
    <row r="10" spans="1:6" x14ac:dyDescent="0.25">
      <c r="A10" s="2" t="s">
        <v>15</v>
      </c>
      <c r="B10" s="3">
        <v>19522.73</v>
      </c>
      <c r="C10" s="4" t="s">
        <v>13</v>
      </c>
      <c r="D10" s="3">
        <v>1287.98</v>
      </c>
      <c r="E10" s="4" t="s">
        <v>13</v>
      </c>
      <c r="F10" s="4" t="s">
        <v>13</v>
      </c>
    </row>
    <row r="11" spans="1:6" x14ac:dyDescent="0.25">
      <c r="A11" s="2" t="s">
        <v>16</v>
      </c>
      <c r="B11" s="3">
        <v>-7892.52</v>
      </c>
      <c r="C11" s="3">
        <v>1764.28</v>
      </c>
      <c r="D11" s="3">
        <v>1702.58</v>
      </c>
      <c r="E11" s="3">
        <v>1764.28</v>
      </c>
      <c r="F11" s="3">
        <v>-7878.98</v>
      </c>
    </row>
    <row r="12" spans="1:6" x14ac:dyDescent="0.25">
      <c r="A12" s="2" t="s">
        <v>17</v>
      </c>
      <c r="B12" s="3">
        <v>5025.76</v>
      </c>
      <c r="C12" s="3">
        <v>92581.23</v>
      </c>
      <c r="D12" s="3">
        <v>89479.57</v>
      </c>
      <c r="E12" s="3">
        <v>92581.23</v>
      </c>
      <c r="F12" s="3">
        <v>989.07</v>
      </c>
    </row>
    <row r="13" spans="1:6" x14ac:dyDescent="0.25">
      <c r="A13" s="2" t="s">
        <v>18</v>
      </c>
      <c r="B13" s="3">
        <v>10900.27</v>
      </c>
      <c r="C13" s="3">
        <v>323407.33</v>
      </c>
      <c r="D13" s="3">
        <v>320898.58</v>
      </c>
      <c r="E13" s="3">
        <v>323407.33</v>
      </c>
      <c r="F13" s="3">
        <v>13003</v>
      </c>
    </row>
    <row r="14" spans="1:6" x14ac:dyDescent="0.25">
      <c r="A14" s="2" t="s">
        <v>19</v>
      </c>
      <c r="B14" s="3">
        <v>-4911.71</v>
      </c>
      <c r="C14" s="3">
        <v>2391.92</v>
      </c>
      <c r="D14" s="3">
        <v>2650.23</v>
      </c>
      <c r="E14" s="3">
        <v>2391.92</v>
      </c>
      <c r="F14" s="3">
        <v>-5555.89</v>
      </c>
    </row>
    <row r="15" spans="1:6" x14ac:dyDescent="0.25">
      <c r="A15" s="2" t="s">
        <v>20</v>
      </c>
      <c r="B15" s="3">
        <v>13199.27</v>
      </c>
      <c r="C15" s="3">
        <v>163838.43</v>
      </c>
      <c r="D15" s="3">
        <v>164116.89000000001</v>
      </c>
      <c r="E15" s="3">
        <v>163838.43</v>
      </c>
      <c r="F15" s="3">
        <v>7341.23</v>
      </c>
    </row>
    <row r="16" spans="1:6" x14ac:dyDescent="0.25">
      <c r="A16" s="2" t="s">
        <v>21</v>
      </c>
      <c r="B16" s="3">
        <v>11412.55</v>
      </c>
      <c r="C16" s="3">
        <v>176761.16</v>
      </c>
      <c r="D16" s="3">
        <v>175796.15</v>
      </c>
      <c r="E16" s="3">
        <v>176761.16</v>
      </c>
      <c r="F16" s="3">
        <v>8758.81</v>
      </c>
    </row>
    <row r="17" spans="1:6" x14ac:dyDescent="0.25">
      <c r="A17" s="2" t="s">
        <v>22</v>
      </c>
      <c r="B17" s="3">
        <v>74237.33</v>
      </c>
      <c r="C17" s="3">
        <v>545218.26</v>
      </c>
      <c r="D17" s="3">
        <v>529863.62</v>
      </c>
      <c r="E17" s="3">
        <v>545218.26</v>
      </c>
      <c r="F17" s="3">
        <v>62976.44</v>
      </c>
    </row>
    <row r="18" spans="1:6" x14ac:dyDescent="0.25">
      <c r="A18" s="2" t="s">
        <v>23</v>
      </c>
      <c r="B18" s="3">
        <v>11317.75</v>
      </c>
      <c r="C18" s="4" t="s">
        <v>13</v>
      </c>
      <c r="D18" s="3">
        <v>12467.39</v>
      </c>
      <c r="E18" s="4" t="s">
        <v>13</v>
      </c>
      <c r="F18" s="3">
        <v>-4652.3100000000004</v>
      </c>
    </row>
    <row r="19" spans="1:6" x14ac:dyDescent="0.25">
      <c r="A19" s="2" t="s">
        <v>24</v>
      </c>
      <c r="B19" s="3">
        <v>2004.1</v>
      </c>
      <c r="C19" s="3">
        <v>350682.84</v>
      </c>
      <c r="D19" s="3">
        <v>326788.78999999998</v>
      </c>
      <c r="E19" s="3">
        <v>350682.84</v>
      </c>
      <c r="F19" s="3">
        <v>24899.7</v>
      </c>
    </row>
    <row r="20" spans="1:6" x14ac:dyDescent="0.25">
      <c r="A20" s="2" t="s">
        <v>25</v>
      </c>
      <c r="B20" s="3">
        <v>52096.160000000003</v>
      </c>
      <c r="C20" s="4" t="s">
        <v>13</v>
      </c>
      <c r="D20" s="3">
        <v>788.02</v>
      </c>
      <c r="E20" s="4" t="s">
        <v>13</v>
      </c>
      <c r="F20" s="3">
        <v>2469.63</v>
      </c>
    </row>
    <row r="21" spans="1:6" x14ac:dyDescent="0.25">
      <c r="A21" s="2" t="s">
        <v>26</v>
      </c>
      <c r="B21" s="3">
        <v>119792.19</v>
      </c>
      <c r="C21" s="3">
        <v>272546.45</v>
      </c>
      <c r="D21" s="3">
        <v>269155.46000000002</v>
      </c>
      <c r="E21" s="3">
        <v>272546.45</v>
      </c>
      <c r="F21" s="3">
        <v>50001.23</v>
      </c>
    </row>
    <row r="22" spans="1:6" x14ac:dyDescent="0.25">
      <c r="A22" s="2" t="s">
        <v>27</v>
      </c>
      <c r="B22" s="3">
        <v>36449.58</v>
      </c>
      <c r="C22" s="3">
        <v>50750.04</v>
      </c>
      <c r="D22" s="3">
        <v>31783.22</v>
      </c>
      <c r="E22" s="3">
        <v>50750.04</v>
      </c>
      <c r="F22" s="3">
        <v>29983.1</v>
      </c>
    </row>
    <row r="23" spans="1:6" x14ac:dyDescent="0.25">
      <c r="A23" s="2" t="s">
        <v>28</v>
      </c>
      <c r="B23" s="3">
        <v>198930.22</v>
      </c>
      <c r="C23" s="3">
        <v>420500.06</v>
      </c>
      <c r="D23" s="3">
        <v>415699.19</v>
      </c>
      <c r="E23" s="3">
        <v>420500.06</v>
      </c>
      <c r="F23" s="3">
        <v>77632.17</v>
      </c>
    </row>
    <row r="24" spans="1:6" x14ac:dyDescent="0.25">
      <c r="A24" s="2" t="s">
        <v>29</v>
      </c>
      <c r="B24" s="3">
        <v>3709.51</v>
      </c>
      <c r="C24" s="4" t="s">
        <v>13</v>
      </c>
      <c r="D24" s="4" t="s">
        <v>13</v>
      </c>
      <c r="E24" s="4" t="s">
        <v>13</v>
      </c>
      <c r="F24" s="3">
        <v>294.58999999999997</v>
      </c>
    </row>
    <row r="25" spans="1:6" x14ac:dyDescent="0.25">
      <c r="A25" s="2" t="s">
        <v>30</v>
      </c>
      <c r="B25" s="3">
        <v>13979.47</v>
      </c>
      <c r="C25" s="3">
        <v>65996.88</v>
      </c>
      <c r="D25" s="3">
        <v>64931.62</v>
      </c>
      <c r="E25" s="3">
        <v>65996.88</v>
      </c>
      <c r="F25" s="3">
        <v>10673.14</v>
      </c>
    </row>
    <row r="26" spans="1:6" x14ac:dyDescent="0.25">
      <c r="A26" s="2" t="s">
        <v>31</v>
      </c>
      <c r="B26" s="3">
        <v>6008.89</v>
      </c>
      <c r="C26" s="3">
        <v>22706.400000000001</v>
      </c>
      <c r="D26" s="3">
        <v>17573.05</v>
      </c>
      <c r="E26" s="3">
        <v>22706.400000000001</v>
      </c>
      <c r="F26" s="3">
        <v>7378.18</v>
      </c>
    </row>
    <row r="27" spans="1:6" x14ac:dyDescent="0.25">
      <c r="A27" s="2" t="s">
        <v>32</v>
      </c>
      <c r="B27" s="3">
        <v>24085.29</v>
      </c>
      <c r="C27" s="3">
        <v>60740.44</v>
      </c>
      <c r="D27" s="3">
        <v>59602.34</v>
      </c>
      <c r="E27" s="3">
        <v>60740.44</v>
      </c>
      <c r="F27" s="3">
        <v>10296.26</v>
      </c>
    </row>
    <row r="28" spans="1:6" x14ac:dyDescent="0.25">
      <c r="A28" s="2" t="s">
        <v>33</v>
      </c>
      <c r="B28" s="3">
        <v>64136.49</v>
      </c>
      <c r="C28" s="3">
        <v>196340.22</v>
      </c>
      <c r="D28" s="3">
        <v>189491.29</v>
      </c>
      <c r="E28" s="3">
        <v>196340.22</v>
      </c>
      <c r="F28" s="3">
        <v>30905.99</v>
      </c>
    </row>
    <row r="29" spans="1:6" x14ac:dyDescent="0.25">
      <c r="A29" s="2" t="s">
        <v>34</v>
      </c>
      <c r="B29" s="3">
        <v>36651.4</v>
      </c>
      <c r="C29" s="3">
        <v>52788.15</v>
      </c>
      <c r="D29" s="3">
        <v>42558.64</v>
      </c>
      <c r="E29" s="3">
        <v>52788.15</v>
      </c>
      <c r="F29" s="3">
        <v>15711.36</v>
      </c>
    </row>
    <row r="30" spans="1:6" x14ac:dyDescent="0.25">
      <c r="A30" s="2" t="s">
        <v>35</v>
      </c>
      <c r="B30" s="3">
        <v>8066.01</v>
      </c>
      <c r="C30" s="3">
        <v>24460.06</v>
      </c>
      <c r="D30" s="3">
        <v>20636.419999999998</v>
      </c>
      <c r="E30" s="3">
        <v>24460.06</v>
      </c>
      <c r="F30" s="3">
        <v>6776.14</v>
      </c>
    </row>
    <row r="31" spans="1:6" x14ac:dyDescent="0.25">
      <c r="A31" s="2" t="s">
        <v>36</v>
      </c>
      <c r="B31" s="3">
        <v>60998.48</v>
      </c>
      <c r="C31" s="3">
        <v>220800</v>
      </c>
      <c r="D31" s="3">
        <v>218409.72</v>
      </c>
      <c r="E31" s="3">
        <v>220800</v>
      </c>
      <c r="F31" s="3">
        <v>39406.089999999997</v>
      </c>
    </row>
    <row r="32" spans="1:6" x14ac:dyDescent="0.25">
      <c r="A32" s="2" t="s">
        <v>37</v>
      </c>
      <c r="B32" s="4" t="s">
        <v>13</v>
      </c>
      <c r="C32" s="3">
        <v>26826.15</v>
      </c>
      <c r="D32" s="3">
        <v>22011.200000000001</v>
      </c>
      <c r="E32" s="3">
        <v>26826.15</v>
      </c>
      <c r="F32" s="3">
        <v>4814.95</v>
      </c>
    </row>
    <row r="33" spans="1:6" x14ac:dyDescent="0.25">
      <c r="A33" s="5" t="s">
        <v>38</v>
      </c>
      <c r="B33" s="6">
        <f>SUM(B3:B32)</f>
        <v>1664351.3699999996</v>
      </c>
      <c r="C33" s="6">
        <f t="shared" ref="C33:F33" si="0">SUM(C3:C32)</f>
        <v>5029139.08</v>
      </c>
      <c r="D33" s="6">
        <f t="shared" si="0"/>
        <v>4895124.09</v>
      </c>
      <c r="E33" s="6">
        <f t="shared" si="0"/>
        <v>5035426.7700000005</v>
      </c>
      <c r="F33" s="6">
        <f t="shared" si="0"/>
        <v>792984.78</v>
      </c>
    </row>
    <row r="35" spans="1:6" x14ac:dyDescent="0.25">
      <c r="A35" s="7" t="s">
        <v>39</v>
      </c>
      <c r="B35" s="8"/>
    </row>
    <row r="36" spans="1:6" x14ac:dyDescent="0.25">
      <c r="A36" s="9" t="s">
        <v>40</v>
      </c>
      <c r="B36" s="22">
        <v>-69728.350000000006</v>
      </c>
    </row>
    <row r="37" spans="1:6" x14ac:dyDescent="0.25">
      <c r="A37" s="9" t="s">
        <v>41</v>
      </c>
      <c r="B37" s="3">
        <v>476619.8</v>
      </c>
    </row>
    <row r="38" spans="1:6" x14ac:dyDescent="0.25">
      <c r="A38" s="9" t="s">
        <v>42</v>
      </c>
      <c r="B38" s="3">
        <v>123093.37999999999</v>
      </c>
    </row>
    <row r="39" spans="1:6" x14ac:dyDescent="0.25">
      <c r="A39" s="10" t="s">
        <v>43</v>
      </c>
      <c r="B39" s="11">
        <f>B36+B37-B38</f>
        <v>283798.06999999995</v>
      </c>
    </row>
    <row r="40" spans="1:6" x14ac:dyDescent="0.25">
      <c r="C40" s="25" t="s">
        <v>44</v>
      </c>
      <c r="D40" s="25"/>
      <c r="E40" s="25"/>
      <c r="F40" s="25"/>
    </row>
    <row r="41" spans="1:6" ht="60" x14ac:dyDescent="0.25">
      <c r="C41" s="14" t="s">
        <v>45</v>
      </c>
      <c r="D41" s="12" t="s">
        <v>46</v>
      </c>
      <c r="E41" s="12" t="s">
        <v>47</v>
      </c>
      <c r="F41" s="12" t="s">
        <v>48</v>
      </c>
    </row>
    <row r="42" spans="1:6" ht="30" x14ac:dyDescent="0.25">
      <c r="C42" s="16">
        <v>44601</v>
      </c>
      <c r="D42" s="15" t="s">
        <v>49</v>
      </c>
      <c r="E42" s="15" t="s">
        <v>50</v>
      </c>
      <c r="F42" s="15">
        <v>5100</v>
      </c>
    </row>
    <row r="43" spans="1:6" ht="30" x14ac:dyDescent="0.25">
      <c r="C43" s="16">
        <v>44571</v>
      </c>
      <c r="D43" s="15" t="s">
        <v>49</v>
      </c>
      <c r="E43" s="15" t="s">
        <v>50</v>
      </c>
      <c r="F43" s="15">
        <v>6800</v>
      </c>
    </row>
    <row r="44" spans="1:6" ht="60" x14ac:dyDescent="0.25">
      <c r="C44" s="16">
        <v>44578</v>
      </c>
      <c r="D44" s="15" t="s">
        <v>51</v>
      </c>
      <c r="E44" s="15" t="s">
        <v>52</v>
      </c>
      <c r="F44" s="15">
        <v>2719.86</v>
      </c>
    </row>
    <row r="45" spans="1:6" ht="30" x14ac:dyDescent="0.25">
      <c r="C45" s="16">
        <v>44579</v>
      </c>
      <c r="D45" s="15" t="s">
        <v>53</v>
      </c>
      <c r="E45" s="15" t="s">
        <v>50</v>
      </c>
      <c r="F45" s="15">
        <v>6000</v>
      </c>
    </row>
    <row r="46" spans="1:6" ht="30" x14ac:dyDescent="0.25">
      <c r="C46" s="16">
        <v>44595</v>
      </c>
      <c r="D46" s="15" t="s">
        <v>54</v>
      </c>
      <c r="E46" s="15" t="s">
        <v>50</v>
      </c>
      <c r="F46" s="15">
        <v>3600</v>
      </c>
    </row>
    <row r="47" spans="1:6" ht="30" x14ac:dyDescent="0.25">
      <c r="C47" s="16">
        <v>44681</v>
      </c>
      <c r="D47" s="15" t="s">
        <v>51</v>
      </c>
      <c r="E47" s="15" t="s">
        <v>55</v>
      </c>
      <c r="F47" s="15">
        <v>2394.2600000000002</v>
      </c>
    </row>
    <row r="48" spans="1:6" ht="45" x14ac:dyDescent="0.25">
      <c r="C48" s="16">
        <v>44701</v>
      </c>
      <c r="D48" s="15" t="s">
        <v>51</v>
      </c>
      <c r="E48" s="15" t="s">
        <v>56</v>
      </c>
      <c r="F48" s="15">
        <v>2356.86</v>
      </c>
    </row>
    <row r="49" spans="3:6" ht="30" x14ac:dyDescent="0.25">
      <c r="C49" s="16">
        <v>44706</v>
      </c>
      <c r="D49" s="15" t="s">
        <v>51</v>
      </c>
      <c r="E49" s="15" t="s">
        <v>57</v>
      </c>
      <c r="F49" s="15">
        <v>2191.86</v>
      </c>
    </row>
    <row r="50" spans="3:6" ht="45" x14ac:dyDescent="0.25">
      <c r="C50" s="16">
        <v>44698</v>
      </c>
      <c r="D50" s="15" t="s">
        <v>51</v>
      </c>
      <c r="E50" s="15" t="s">
        <v>58</v>
      </c>
      <c r="F50" s="15">
        <v>2386.56</v>
      </c>
    </row>
    <row r="51" spans="3:6" ht="30" x14ac:dyDescent="0.25">
      <c r="C51" s="16">
        <v>44711</v>
      </c>
      <c r="D51" s="15" t="s">
        <v>51</v>
      </c>
      <c r="E51" s="15" t="s">
        <v>59</v>
      </c>
      <c r="F51" s="15">
        <v>3181.86</v>
      </c>
    </row>
    <row r="52" spans="3:6" ht="30" x14ac:dyDescent="0.25">
      <c r="C52" s="16">
        <v>44742</v>
      </c>
      <c r="D52" s="15" t="s">
        <v>51</v>
      </c>
      <c r="E52" s="15" t="s">
        <v>60</v>
      </c>
      <c r="F52" s="15">
        <v>6040.32</v>
      </c>
    </row>
    <row r="53" spans="3:6" ht="30" x14ac:dyDescent="0.25">
      <c r="C53" s="17">
        <v>44726</v>
      </c>
      <c r="D53" s="18" t="s">
        <v>61</v>
      </c>
      <c r="E53" s="19" t="s">
        <v>62</v>
      </c>
      <c r="F53" s="15">
        <v>26300</v>
      </c>
    </row>
    <row r="54" spans="3:6" ht="30" x14ac:dyDescent="0.25">
      <c r="C54" s="17">
        <v>44818</v>
      </c>
      <c r="D54" s="18" t="s">
        <v>51</v>
      </c>
      <c r="E54" s="19" t="s">
        <v>63</v>
      </c>
      <c r="F54" s="15">
        <v>2210.62</v>
      </c>
    </row>
    <row r="55" spans="3:6" ht="30" x14ac:dyDescent="0.25">
      <c r="C55" s="17">
        <v>44826</v>
      </c>
      <c r="D55" s="18" t="s">
        <v>64</v>
      </c>
      <c r="E55" s="19" t="s">
        <v>65</v>
      </c>
      <c r="F55" s="15">
        <v>13740.24</v>
      </c>
    </row>
    <row r="56" spans="3:6" x14ac:dyDescent="0.25">
      <c r="C56" s="17">
        <v>44721</v>
      </c>
      <c r="D56" s="18" t="s">
        <v>66</v>
      </c>
      <c r="E56" s="19" t="s">
        <v>67</v>
      </c>
      <c r="F56" s="20">
        <v>2760</v>
      </c>
    </row>
    <row r="57" spans="3:6" ht="30" x14ac:dyDescent="0.25">
      <c r="C57" s="17">
        <v>44868</v>
      </c>
      <c r="D57" s="18" t="s">
        <v>68</v>
      </c>
      <c r="E57" s="19" t="s">
        <v>69</v>
      </c>
      <c r="F57" s="15">
        <v>555.26</v>
      </c>
    </row>
    <row r="58" spans="3:6" x14ac:dyDescent="0.25">
      <c r="C58" s="17">
        <v>44847</v>
      </c>
      <c r="D58" s="18" t="s">
        <v>70</v>
      </c>
      <c r="E58" s="19" t="s">
        <v>71</v>
      </c>
      <c r="F58" s="20">
        <v>3291.86</v>
      </c>
    </row>
    <row r="59" spans="3:6" ht="30" x14ac:dyDescent="0.25">
      <c r="C59" s="17">
        <v>44917</v>
      </c>
      <c r="D59" s="18" t="s">
        <v>72</v>
      </c>
      <c r="E59" s="19" t="s">
        <v>50</v>
      </c>
      <c r="F59" s="20">
        <v>8000</v>
      </c>
    </row>
    <row r="60" spans="3:6" ht="45" x14ac:dyDescent="0.25">
      <c r="C60" s="17">
        <v>44849</v>
      </c>
      <c r="D60" s="18" t="s">
        <v>73</v>
      </c>
      <c r="E60" s="19" t="s">
        <v>74</v>
      </c>
      <c r="F60" s="18">
        <v>7723.04</v>
      </c>
    </row>
    <row r="61" spans="3:6" ht="30" x14ac:dyDescent="0.25">
      <c r="C61" s="17">
        <v>44903</v>
      </c>
      <c r="D61" s="18" t="s">
        <v>51</v>
      </c>
      <c r="E61" s="19" t="s">
        <v>57</v>
      </c>
      <c r="F61" s="18">
        <v>4493.72</v>
      </c>
    </row>
    <row r="62" spans="3:6" x14ac:dyDescent="0.25">
      <c r="C62" s="17">
        <v>44887</v>
      </c>
      <c r="D62" s="18" t="s">
        <v>51</v>
      </c>
      <c r="E62" s="19" t="s">
        <v>75</v>
      </c>
      <c r="F62" s="15">
        <v>7790.2</v>
      </c>
    </row>
    <row r="63" spans="3:6" ht="30" x14ac:dyDescent="0.25">
      <c r="C63" s="17">
        <v>44879</v>
      </c>
      <c r="D63" s="18" t="s">
        <v>51</v>
      </c>
      <c r="E63" s="19" t="s">
        <v>76</v>
      </c>
      <c r="F63" s="18">
        <v>3456.86</v>
      </c>
    </row>
    <row r="64" spans="3:6" x14ac:dyDescent="0.25">
      <c r="C64" s="13"/>
      <c r="D64" s="13"/>
      <c r="E64" s="13"/>
      <c r="F64" s="21">
        <v>123093.37999999999</v>
      </c>
    </row>
  </sheetData>
  <mergeCells count="2">
    <mergeCell ref="A1:F1"/>
    <mergeCell ref="C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2023-03-02T15:46:49Z</dcterms:created>
  <dcterms:modified xsi:type="dcterms:W3CDTF">2023-03-17T11:40:53Z</dcterms:modified>
</cp:coreProperties>
</file>