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  <c r="B14" i="1"/>
  <c r="B16" i="1" s="1"/>
</calcChain>
</file>

<file path=xl/sharedStrings.xml><?xml version="1.0" encoding="utf-8"?>
<sst xmlns="http://schemas.openxmlformats.org/spreadsheetml/2006/main" count="61" uniqueCount="46">
  <si>
    <t xml:space="preserve"> 9592 - ул Подвойского, д.27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</si>
  <si>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</si>
  <si>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</si>
  <si>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</si>
  <si>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</si>
  <si>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</si>
  <si>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</si>
  <si>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</si>
  <si>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</si>
  <si>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</si>
  <si>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</si>
  <si>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</si>
  <si>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</si>
  <si>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</si>
  <si>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</si>
  <si>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9592: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</si>
  <si>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</si>
  <si>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</si>
  <si>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</si>
  <si>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</si>
  <si>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</si>
  <si>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</si>
  <si>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 акта</t>
  </si>
  <si>
    <t>Поставщик услуги</t>
  </si>
  <si>
    <t>наименование работ</t>
  </si>
  <si>
    <t>стоимость</t>
  </si>
  <si>
    <t>ИП Акимов</t>
  </si>
  <si>
    <t xml:space="preserve">экскаватор </t>
  </si>
  <si>
    <t>ИП АКимов</t>
  </si>
  <si>
    <t>ИП Веденкин</t>
  </si>
  <si>
    <t>изготовление ключа</t>
  </si>
  <si>
    <t>калькуляция</t>
  </si>
  <si>
    <t>замена задвижки ЦО</t>
  </si>
  <si>
    <t>чек</t>
  </si>
  <si>
    <t>ключи электронные</t>
  </si>
  <si>
    <t>монтаж кол. Крышки</t>
  </si>
  <si>
    <t>ремонт лавок</t>
  </si>
  <si>
    <t>покраска бель. Сушил</t>
  </si>
  <si>
    <t>ИП Хакимов</t>
  </si>
  <si>
    <t>утеплениеЦО</t>
  </si>
  <si>
    <t>ремонт меж.швов</t>
  </si>
  <si>
    <t>Калькуляция</t>
  </si>
  <si>
    <t>замена кор.крана</t>
  </si>
  <si>
    <t>закрепление парапета</t>
  </si>
  <si>
    <t xml:space="preserve">Ваш дом </t>
  </si>
  <si>
    <t>дезинсекция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</si>
</sst>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0.00"/>
    <numFmt numFmtId="165" formatCode="dd/mm/yy;@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1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4" fontId="11" fillId="0" borderId="0" xfId="0" applyNumberFormat="1" applyFont="1"/>
    <xf numFmtId="4" fontId="7" fillId="0" borderId="5" xfId="0" applyNumberFormat="1" applyFont="1" applyBorder="1"/>
    <xf numFmtId="0" fontId="12" fillId="2" borderId="3" xfId="0" applyFont="1" applyFill="1" applyBorder="1" applyAlignment="1">
      <alignment wrapText="1"/>
    </xf>
    <xf numFmtId="165" fontId="14" fillId="3" borderId="3" xfId="0" applyNumberFormat="1" applyFont="1" applyFill="1" applyBorder="1" applyAlignment="1">
      <alignment wrapText="1"/>
    </xf>
    <xf numFmtId="0" fontId="14" fillId="3" borderId="3" xfId="0" applyFont="1" applyFill="1" applyBorder="1" applyAlignment="1">
      <alignment wrapText="1"/>
    </xf>
    <xf numFmtId="165" fontId="11" fillId="2" borderId="3" xfId="0" applyNumberFormat="1" applyFont="1" applyFill="1" applyBorder="1"/>
    <xf numFmtId="4" fontId="11" fillId="2" borderId="3" xfId="0" applyNumberFormat="1" applyFont="1" applyFill="1" applyBorder="1"/>
    <xf numFmtId="4" fontId="11" fillId="0" borderId="3" xfId="0" applyNumberFormat="1" applyFont="1" applyBorder="1"/>
    <xf numFmtId="14" fontId="11" fillId="0" borderId="3" xfId="0" applyNumberFormat="1" applyFont="1" applyBorder="1"/>
    <xf numFmtId="0" fontId="11" fillId="0" borderId="3" xfId="0" applyFont="1" applyBorder="1" applyAlignment="1">
      <alignment horizontal="left"/>
    </xf>
    <xf numFmtId="4" fontId="15" fillId="2" borderId="3" xfId="0" applyNumberFormat="1" applyFont="1" applyFill="1" applyBorder="1"/>
    <xf numFmtId="0" fontId="11" fillId="0" borderId="3" xfId="0" applyFont="1" applyBorder="1"/>
    <xf numFmtId="4" fontId="11" fillId="2" borderId="3" xfId="0" applyNumberFormat="1" applyFont="1" applyFill="1" applyBorder="1" applyAlignment="1">
      <alignment wrapText="1"/>
    </xf>
    <xf numFmtId="2" fontId="11" fillId="0" borderId="3" xfId="0" applyNumberFormat="1" applyFont="1" applyBorder="1"/>
    <xf numFmtId="0" fontId="11" fillId="0" borderId="0" xfId="0" applyFont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3" fillId="4" borderId="4" xfId="0" applyFont="1" applyFill="1" applyBorder="1" applyAlignment="1">
      <alignment horizontal="center"/>
    </xf>
    <xf numFmtId="0" fontId="13" fillId="0" borderId="4" xfId="0" applyFont="1" applyBorder="1"/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3" sqref="D13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7" t="s">
        <v>0</v>
      </c>
      <c r="B1" s="28"/>
      <c r="C1" s="28"/>
      <c r="D1" s="28"/>
      <c r="E1" s="28"/>
      <c r="F1" s="28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55336.66</v>
      </c>
      <c r="C3" s="3">
        <v>537274.26</v>
      </c>
      <c r="D3" s="3">
        <v>493771.07</v>
      </c>
      <c r="E3" s="3">
        <v>537274.26</v>
      </c>
      <c r="F3" s="3">
        <v>98839.85</v>
      </c>
    </row>
    <row r="4" spans="1:6" x14ac:dyDescent="0.25">
      <c r="A4" s="2" t="s">
        <v>8</v>
      </c>
      <c r="B4" s="3">
        <v>8230.18</v>
      </c>
      <c r="C4" s="3">
        <v>79908.38</v>
      </c>
      <c r="D4" s="3">
        <v>73438.16</v>
      </c>
      <c r="E4" s="13">
        <v>115424.93999999999</v>
      </c>
      <c r="F4" s="3">
        <v>14700.4</v>
      </c>
    </row>
    <row r="5" spans="1:6" x14ac:dyDescent="0.25">
      <c r="A5" s="2" t="s">
        <v>9</v>
      </c>
      <c r="B5" s="4" t="s">
        <v>10</v>
      </c>
      <c r="C5" s="3">
        <v>6261.58</v>
      </c>
      <c r="D5" s="3">
        <v>666.84</v>
      </c>
      <c r="E5" s="3">
        <v>6261.58</v>
      </c>
      <c r="F5" s="3">
        <v>5594.74</v>
      </c>
    </row>
    <row r="6" spans="1:6" ht="24" x14ac:dyDescent="0.25">
      <c r="A6" s="2" t="s">
        <v>11</v>
      </c>
      <c r="B6" s="3">
        <v>15.57</v>
      </c>
      <c r="C6" s="3">
        <v>151.56</v>
      </c>
      <c r="D6" s="3">
        <v>139.02000000000001</v>
      </c>
      <c r="E6" s="3">
        <v>151.56</v>
      </c>
      <c r="F6" s="3">
        <v>28.11</v>
      </c>
    </row>
    <row r="7" spans="1:6" x14ac:dyDescent="0.25">
      <c r="A7" s="2" t="s">
        <v>12</v>
      </c>
      <c r="B7" s="3">
        <v>293.98</v>
      </c>
      <c r="C7" s="3">
        <v>3012.08</v>
      </c>
      <c r="D7" s="3">
        <v>2735.47</v>
      </c>
      <c r="E7" s="3">
        <v>3012.08</v>
      </c>
      <c r="F7" s="3">
        <v>570.59</v>
      </c>
    </row>
    <row r="8" spans="1:6" x14ac:dyDescent="0.25">
      <c r="A8" s="2" t="s">
        <v>13</v>
      </c>
      <c r="B8" s="3">
        <v>2973.82</v>
      </c>
      <c r="C8" s="3">
        <v>68300.52</v>
      </c>
      <c r="D8" s="3">
        <v>56351.040000000001</v>
      </c>
      <c r="E8" s="3">
        <v>68300.52</v>
      </c>
      <c r="F8" s="3">
        <v>14923.3</v>
      </c>
    </row>
    <row r="9" spans="1:6" x14ac:dyDescent="0.25">
      <c r="A9" s="2" t="s">
        <v>14</v>
      </c>
      <c r="B9" s="3">
        <v>210.09</v>
      </c>
      <c r="C9" s="3">
        <v>2042.37</v>
      </c>
      <c r="D9" s="3">
        <v>1848.06</v>
      </c>
      <c r="E9" s="3">
        <v>2042.37</v>
      </c>
      <c r="F9" s="3">
        <v>404.4</v>
      </c>
    </row>
    <row r="10" spans="1:6" x14ac:dyDescent="0.25">
      <c r="A10" s="5" t="s">
        <v>15</v>
      </c>
      <c r="B10" s="6">
        <f>SUM(B3:B9)</f>
        <v>67060.3</v>
      </c>
      <c r="C10" s="6">
        <f t="shared" ref="C10:F10" si="0">SUM(C3:C9)</f>
        <v>696950.75</v>
      </c>
      <c r="D10" s="6">
        <f t="shared" si="0"/>
        <v>628949.66</v>
      </c>
      <c r="E10" s="6">
        <f t="shared" si="0"/>
        <v>732467.30999999994</v>
      </c>
      <c r="F10" s="6">
        <f t="shared" si="0"/>
        <v>135061.38999999998</v>
      </c>
    </row>
    <row r="12" spans="1:6" x14ac:dyDescent="0.25">
      <c r="A12" s="7" t="s">
        <v>16</v>
      </c>
      <c r="B12" s="8"/>
    </row>
    <row r="13" spans="1:6" x14ac:dyDescent="0.25">
      <c r="A13" s="9" t="s">
        <v>17</v>
      </c>
      <c r="B13" s="14">
        <v>-25942.54</v>
      </c>
    </row>
    <row r="14" spans="1:6" x14ac:dyDescent="0.25">
      <c r="A14" s="9" t="s">
        <v>18</v>
      </c>
      <c r="B14" s="3">
        <f>D4</f>
        <v>73438.16</v>
      </c>
    </row>
    <row r="15" spans="1:6" x14ac:dyDescent="0.25">
      <c r="A15" s="9" t="s">
        <v>19</v>
      </c>
      <c r="B15" s="13">
        <v>115424.93999999999</v>
      </c>
    </row>
    <row r="16" spans="1:6" ht="18.600000000000001" customHeight="1" x14ac:dyDescent="0.25">
      <c r="A16" s="10" t="s">
        <v>20</v>
      </c>
      <c r="B16" s="11">
        <f>B13+B14-B15</f>
        <v>-67929.319999999978</v>
      </c>
    </row>
    <row r="17" spans="3:6" x14ac:dyDescent="0.25">
      <c r="C17" s="29" t="s">
        <v>21</v>
      </c>
      <c r="D17" s="30"/>
      <c r="E17" s="30"/>
      <c r="F17" s="30"/>
    </row>
    <row r="18" spans="3:6" ht="23.25" x14ac:dyDescent="0.25">
      <c r="C18" s="15" t="s">
        <v>22</v>
      </c>
      <c r="D18" s="16" t="s">
        <v>23</v>
      </c>
      <c r="E18" s="16" t="s">
        <v>24</v>
      </c>
      <c r="F18" s="16" t="s">
        <v>25</v>
      </c>
    </row>
    <row r="19" spans="3:6" x14ac:dyDescent="0.25">
      <c r="C19" s="17">
        <v>44603</v>
      </c>
      <c r="D19" s="18" t="s">
        <v>26</v>
      </c>
      <c r="E19" s="18" t="s">
        <v>27</v>
      </c>
      <c r="F19" s="19">
        <v>3400</v>
      </c>
    </row>
    <row r="20" spans="3:6" x14ac:dyDescent="0.25">
      <c r="C20" s="17">
        <v>44571</v>
      </c>
      <c r="D20" s="18" t="s">
        <v>28</v>
      </c>
      <c r="E20" s="18" t="s">
        <v>27</v>
      </c>
      <c r="F20" s="18">
        <v>5100</v>
      </c>
    </row>
    <row r="21" spans="3:6" x14ac:dyDescent="0.25">
      <c r="C21" s="17">
        <v>44588</v>
      </c>
      <c r="D21" s="18" t="s">
        <v>29</v>
      </c>
      <c r="E21" s="18" t="s">
        <v>27</v>
      </c>
      <c r="F21" s="18">
        <v>1800</v>
      </c>
    </row>
    <row r="22" spans="3:6" x14ac:dyDescent="0.25">
      <c r="C22" s="17">
        <v>44574</v>
      </c>
      <c r="D22" s="18" t="s">
        <v>29</v>
      </c>
      <c r="E22" s="18" t="s">
        <v>27</v>
      </c>
      <c r="F22" s="18">
        <v>3600</v>
      </c>
    </row>
    <row r="23" spans="3:6" x14ac:dyDescent="0.25">
      <c r="C23" s="17">
        <v>44571</v>
      </c>
      <c r="D23" s="18"/>
      <c r="E23" s="18" t="s">
        <v>30</v>
      </c>
      <c r="F23" s="18">
        <v>200</v>
      </c>
    </row>
    <row r="24" spans="3:6" x14ac:dyDescent="0.25">
      <c r="C24" s="17">
        <v>44651</v>
      </c>
      <c r="D24" s="18" t="s">
        <v>31</v>
      </c>
      <c r="E24" s="18" t="s">
        <v>32</v>
      </c>
      <c r="F24" s="18">
        <v>8220.11</v>
      </c>
    </row>
    <row r="25" spans="3:6" x14ac:dyDescent="0.25">
      <c r="C25" s="20">
        <v>44630</v>
      </c>
      <c r="D25" s="21" t="s">
        <v>33</v>
      </c>
      <c r="E25" s="18" t="s">
        <v>34</v>
      </c>
      <c r="F25" s="18">
        <v>350</v>
      </c>
    </row>
    <row r="26" spans="3:6" x14ac:dyDescent="0.25">
      <c r="C26" s="20">
        <v>44679</v>
      </c>
      <c r="D26" s="21" t="s">
        <v>31</v>
      </c>
      <c r="E26" s="18" t="s">
        <v>35</v>
      </c>
      <c r="F26" s="18">
        <v>7276.72</v>
      </c>
    </row>
    <row r="27" spans="3:6" x14ac:dyDescent="0.25">
      <c r="C27" s="20">
        <v>44720</v>
      </c>
      <c r="D27" s="21" t="s">
        <v>31</v>
      </c>
      <c r="E27" s="18" t="s">
        <v>36</v>
      </c>
      <c r="F27" s="19">
        <v>9586.2800000000007</v>
      </c>
    </row>
    <row r="28" spans="3:6" x14ac:dyDescent="0.25">
      <c r="C28" s="20">
        <v>44734</v>
      </c>
      <c r="D28" s="21" t="s">
        <v>31</v>
      </c>
      <c r="E28" s="18" t="s">
        <v>37</v>
      </c>
      <c r="F28" s="18">
        <v>8025.38</v>
      </c>
    </row>
    <row r="29" spans="3:6" x14ac:dyDescent="0.25">
      <c r="C29" s="20">
        <v>44743</v>
      </c>
      <c r="D29" s="21" t="s">
        <v>38</v>
      </c>
      <c r="E29" s="18" t="s">
        <v>39</v>
      </c>
      <c r="F29" s="22">
        <v>18455.8</v>
      </c>
    </row>
    <row r="30" spans="3:6" x14ac:dyDescent="0.25">
      <c r="C30" s="20">
        <v>44748</v>
      </c>
      <c r="D30" s="21" t="s">
        <v>38</v>
      </c>
      <c r="E30" s="18" t="s">
        <v>40</v>
      </c>
      <c r="F30" s="18">
        <v>23682.2</v>
      </c>
    </row>
    <row r="31" spans="3:6" x14ac:dyDescent="0.25">
      <c r="C31" s="20">
        <v>44818</v>
      </c>
      <c r="D31" s="21" t="s">
        <v>41</v>
      </c>
      <c r="E31" s="23" t="s">
        <v>42</v>
      </c>
      <c r="F31" s="23">
        <v>2210.62</v>
      </c>
    </row>
    <row r="32" spans="3:6" ht="23.25" x14ac:dyDescent="0.25">
      <c r="C32" s="20">
        <v>44846</v>
      </c>
      <c r="D32" s="21" t="s">
        <v>31</v>
      </c>
      <c r="E32" s="24" t="s">
        <v>43</v>
      </c>
      <c r="F32" s="23">
        <v>2686.86</v>
      </c>
    </row>
    <row r="33" spans="3:6" x14ac:dyDescent="0.25">
      <c r="C33" s="20">
        <v>44874</v>
      </c>
      <c r="D33" s="21" t="s">
        <v>26</v>
      </c>
      <c r="E33" s="18" t="s">
        <v>27</v>
      </c>
      <c r="F33" s="18">
        <v>1800</v>
      </c>
    </row>
    <row r="34" spans="3:6" x14ac:dyDescent="0.25">
      <c r="C34" s="20">
        <v>44915</v>
      </c>
      <c r="D34" s="21" t="s">
        <v>29</v>
      </c>
      <c r="E34" s="18" t="s">
        <v>27</v>
      </c>
      <c r="F34" s="25">
        <v>4000</v>
      </c>
    </row>
    <row r="35" spans="3:6" x14ac:dyDescent="0.25">
      <c r="C35" s="20">
        <v>44886</v>
      </c>
      <c r="D35" s="21" t="s">
        <v>31</v>
      </c>
      <c r="E35" s="23" t="s">
        <v>42</v>
      </c>
      <c r="F35" s="19">
        <v>4050.97</v>
      </c>
    </row>
    <row r="36" spans="3:6" x14ac:dyDescent="0.25">
      <c r="C36" s="20">
        <v>44825</v>
      </c>
      <c r="D36" s="21" t="s">
        <v>44</v>
      </c>
      <c r="E36" s="18" t="s">
        <v>45</v>
      </c>
      <c r="F36" s="25">
        <v>10980</v>
      </c>
    </row>
    <row r="37" spans="3:6" x14ac:dyDescent="0.25">
      <c r="C37" s="26"/>
      <c r="D37" s="26"/>
      <c r="E37" s="26"/>
      <c r="F37" s="12">
        <v>115424.93999999999</v>
      </c>
    </row>
  </sheetData>
  <mergeCells count="2">
    <mergeCell ref="A1:F1"/>
    <mergeCell ref="C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2023-03-02T07:27:03Z</dcterms:created>
  <dcterms:modified xsi:type="dcterms:W3CDTF">2023-03-17T11:42:05Z</dcterms:modified>
</cp:coreProperties>
</file>