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B27" i="1"/>
  <c r="B33" i="1"/>
</calcChain>
</file>

<file path=xl/sharedStrings.xml><?xml version="1.0" encoding="utf-8"?>
<sst xmlns="http://schemas.openxmlformats.org/spreadsheetml/2006/main" count="76" uniqueCount="59">
  <si>
    <t xml:space="preserve"> 4481 - ул Тарутинская, д.231 кор.7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</si>
  <si>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</si>
  <si>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</si>
  <si>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</si>
  <si>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</si>
  <si>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</si>
  <si>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</si>
  <si>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</si>
  <si>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</si>
  <si>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</si>
  <si>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Повышающий коэффициент ГВС</t>
  </si>
  <si>
    <t xml:space="preserve"> </t>
  </si>
  <si>
    <t xml:space="preserve"> Хол. вода для ГВС (счётчики)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</si>
  <si>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</si>
  <si>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</si>
  <si>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</si>
  <si>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</si>
  <si>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Дополнительные услуги</t>
  </si>
  <si>
    <t xml:space="preserve"> Уборка МОП (цена с ЛС)</t>
  </si>
  <si>
    <t xml:space="preserve"> Содержание придомовой территории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</si>
  <si>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</si>
  <si>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</si>
  <si>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</si>
  <si>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пожарной сигнализации</t>
  </si>
  <si>
    <t xml:space="preserve"> Обслуживание ИТП</t>
  </si>
  <si>
    <t xml:space="preserve"> Содержание - ХВС</t>
  </si>
  <si>
    <t xml:space="preserve"> Содержание - ГВС</t>
  </si>
  <si>
    <t xml:space="preserve"> Содержание ХВС для нужд ГВС</t>
  </si>
  <si>
    <t xml:space="preserve"> Содержание - ЭЭ</t>
  </si>
  <si>
    <t xml:space="preserve"> Содержание - Вод-е</t>
  </si>
  <si>
    <t xml:space="preserve"> Установка видеонаблюдения</t>
  </si>
  <si>
    <t xml:space="preserve"> долг тек. ремонта</t>
  </si>
  <si>
    <t xml:space="preserve"> Итого по 4481: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</si>
  <si>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</si>
  <si>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</si>
  <si>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</si>
  <si>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</si>
  <si>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</si>
  <si>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</si>
  <si>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 по акту</t>
  </si>
  <si>
    <t>Поставщик услуги</t>
  </si>
  <si>
    <t>наименование работ</t>
  </si>
  <si>
    <t>стоимость</t>
  </si>
  <si>
    <t>ИП Акимов</t>
  </si>
  <si>
    <t>Услуги экскаватора</t>
  </si>
  <si>
    <t>ИП Веденкин</t>
  </si>
  <si>
    <t>Калькуляция</t>
  </si>
  <si>
    <t>замена кранов</t>
  </si>
  <si>
    <t>ИП Лавров</t>
  </si>
  <si>
    <t>калькуляция</t>
  </si>
  <si>
    <t>ремонт оконного блока</t>
  </si>
  <si>
    <t>восстановление плитки</t>
  </si>
  <si>
    <t>замена виброкомп</t>
  </si>
  <si>
    <t>ИП Хакимов</t>
  </si>
  <si>
    <t>ремонт межп. швов</t>
  </si>
  <si>
    <t>восстановлен. Освещен.</t>
  </si>
  <si>
    <t>ТД Электромонтаж</t>
  </si>
  <si>
    <t>материалы</t>
  </si>
  <si>
    <t>Замена кранов на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</si>
</sst>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28">
    <xf numFmtId="0" fontId="0" fillId="0" borderId="0" xfId="0"/>
    <xf numFmtId="0" fontId="3" fillId="0" borderId="3" xfId="2" quotePrefix="1" applyFill="1" applyBorder="1" applyAlignment="1">
      <alignment horizontal="center" vertical="center" wrapText="1"/>
    </xf>
    <xf numFmtId="0" fontId="4" fillId="0" borderId="3" xfId="3" quotePrefix="1" applyFill="1" applyBorder="1" applyAlignment="1">
      <alignment horizontal="left" vertical="top" wrapText="1"/>
    </xf>
    <xf numFmtId="164" fontId="5" fillId="0" borderId="3" xfId="4" applyNumberFormat="1" applyFill="1" applyBorder="1" applyAlignment="1">
      <alignment horizontal="right" vertical="center" wrapText="1"/>
    </xf>
    <xf numFmtId="0" fontId="5" fillId="0" borderId="3" xfId="4" applyFill="1" applyBorder="1" applyAlignment="1">
      <alignment horizontal="right" vertical="center" wrapText="1"/>
    </xf>
    <xf numFmtId="0" fontId="3" fillId="0" borderId="3" xfId="5" quotePrefix="1" applyFont="1" applyFill="1" applyBorder="1" applyAlignment="1">
      <alignment horizontal="left" vertical="top" wrapText="1"/>
    </xf>
    <xf numFmtId="164" fontId="3" fillId="0" borderId="3" xfId="6" applyNumberFormat="1" applyFont="1" applyFill="1" applyBorder="1" applyAlignment="1">
      <alignment horizontal="right" vertical="center" wrapText="1"/>
    </xf>
    <xf numFmtId="0" fontId="0" fillId="0" borderId="0" xfId="0" applyFill="1"/>
    <xf numFmtId="0" fontId="7" fillId="0" borderId="3" xfId="4" applyFont="1" applyFill="1" applyBorder="1" applyAlignment="1">
      <alignment horizontal="left" vertical="top" wrapText="1"/>
    </xf>
    <xf numFmtId="4" fontId="8" fillId="0" borderId="3" xfId="0" applyNumberFormat="1" applyFont="1" applyFill="1" applyBorder="1"/>
    <xf numFmtId="0" fontId="9" fillId="0" borderId="3" xfId="0" applyFont="1" applyFill="1" applyBorder="1" applyAlignment="1">
      <alignment wrapText="1"/>
    </xf>
    <xf numFmtId="4" fontId="10" fillId="0" borderId="3" xfId="0" applyNumberFormat="1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4" fontId="12" fillId="0" borderId="3" xfId="4" applyNumberFormat="1" applyFont="1" applyFill="1" applyBorder="1" applyAlignment="1">
      <alignment horizontal="right" wrapText="1"/>
    </xf>
    <xf numFmtId="0" fontId="0" fillId="0" borderId="0" xfId="0"/>
    <xf numFmtId="4" fontId="0" fillId="0" borderId="0" xfId="0" applyNumberFormat="1"/>
    <xf numFmtId="0" fontId="13" fillId="2" borderId="3" xfId="0" applyFont="1" applyFill="1" applyBorder="1" applyAlignment="1">
      <alignment wrapText="1"/>
    </xf>
    <xf numFmtId="4" fontId="0" fillId="2" borderId="3" xfId="0" applyNumberFormat="1" applyFont="1" applyFill="1" applyBorder="1" applyAlignment="1">
      <alignment horizontal="center" wrapText="1"/>
    </xf>
    <xf numFmtId="14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0" fontId="2" fillId="0" borderId="1" xfId="1" quotePrefix="1" applyFill="1" applyBorder="1" applyAlignment="1">
      <alignment horizontal="center" vertical="top" wrapText="1"/>
    </xf>
    <xf numFmtId="0" fontId="0" fillId="0" borderId="2" xfId="0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D32" sqref="D32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24" t="s">
        <v>0</v>
      </c>
      <c r="B1" s="25"/>
      <c r="C1" s="25"/>
      <c r="D1" s="25"/>
      <c r="E1" s="25"/>
      <c r="F1" s="25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108860.63</v>
      </c>
      <c r="C3" s="3">
        <v>451619.55</v>
      </c>
      <c r="D3" s="3">
        <v>486789.28</v>
      </c>
      <c r="E3" s="3">
        <v>451619.55</v>
      </c>
      <c r="F3" s="3">
        <v>66886.149999999994</v>
      </c>
    </row>
    <row r="4" spans="1:6" x14ac:dyDescent="0.25">
      <c r="A4" s="2" t="s">
        <v>8</v>
      </c>
      <c r="B4" s="3">
        <v>23699.61</v>
      </c>
      <c r="C4" s="3">
        <v>98320.5</v>
      </c>
      <c r="D4" s="3">
        <v>106894.35</v>
      </c>
      <c r="E4" s="3">
        <v>104565.95999999999</v>
      </c>
      <c r="F4" s="3">
        <v>13662.59</v>
      </c>
    </row>
    <row r="5" spans="1:6" x14ac:dyDescent="0.25">
      <c r="A5" s="2" t="s">
        <v>9</v>
      </c>
      <c r="B5" s="3">
        <v>58774.879999999997</v>
      </c>
      <c r="C5" s="3">
        <v>243834.39</v>
      </c>
      <c r="D5" s="3">
        <v>264214.86</v>
      </c>
      <c r="E5" s="3">
        <v>243834.39</v>
      </c>
      <c r="F5" s="3">
        <v>34735.21</v>
      </c>
    </row>
    <row r="6" spans="1:6" x14ac:dyDescent="0.25">
      <c r="A6" s="2" t="s">
        <v>10</v>
      </c>
      <c r="B6" s="4" t="s">
        <v>11</v>
      </c>
      <c r="C6" s="3">
        <v>936.64</v>
      </c>
      <c r="D6" s="3">
        <v>830.54</v>
      </c>
      <c r="E6" s="3">
        <v>936.64</v>
      </c>
      <c r="F6" s="3">
        <v>106.1</v>
      </c>
    </row>
    <row r="7" spans="1:6" x14ac:dyDescent="0.25">
      <c r="A7" s="2" t="s">
        <v>12</v>
      </c>
      <c r="B7" s="3">
        <v>16378.74</v>
      </c>
      <c r="C7" s="3">
        <v>93375.77</v>
      </c>
      <c r="D7" s="3">
        <v>103546.19</v>
      </c>
      <c r="E7" s="3">
        <v>93375.77</v>
      </c>
      <c r="F7" s="3">
        <v>6139.73</v>
      </c>
    </row>
    <row r="8" spans="1:6" x14ac:dyDescent="0.25">
      <c r="A8" s="2" t="s">
        <v>13</v>
      </c>
      <c r="B8" s="4" t="s">
        <v>11</v>
      </c>
      <c r="C8" s="3">
        <v>1544.54</v>
      </c>
      <c r="D8" s="3">
        <v>1375.58</v>
      </c>
      <c r="E8" s="3">
        <v>1544.54</v>
      </c>
      <c r="F8" s="3">
        <v>168.96</v>
      </c>
    </row>
    <row r="9" spans="1:6" x14ac:dyDescent="0.25">
      <c r="A9" s="2" t="s">
        <v>14</v>
      </c>
      <c r="B9" s="3">
        <v>29055.09</v>
      </c>
      <c r="C9" s="3">
        <v>161096.29</v>
      </c>
      <c r="D9" s="3">
        <v>177596.77</v>
      </c>
      <c r="E9" s="3">
        <v>161096.29</v>
      </c>
      <c r="F9" s="3">
        <v>11852.8</v>
      </c>
    </row>
    <row r="10" spans="1:6" x14ac:dyDescent="0.25">
      <c r="A10" s="2" t="s">
        <v>15</v>
      </c>
      <c r="B10" s="3">
        <v>31403.48</v>
      </c>
      <c r="C10" s="3">
        <v>175425</v>
      </c>
      <c r="D10" s="3">
        <v>193527.97</v>
      </c>
      <c r="E10" s="3">
        <v>175425</v>
      </c>
      <c r="F10" s="3">
        <v>12668.18</v>
      </c>
    </row>
    <row r="11" spans="1:6" x14ac:dyDescent="0.25">
      <c r="A11" s="2" t="s">
        <v>16</v>
      </c>
      <c r="B11" s="3">
        <v>2463.84</v>
      </c>
      <c r="C11" s="3">
        <v>9947.81</v>
      </c>
      <c r="D11" s="3">
        <v>1854.98</v>
      </c>
      <c r="E11" s="3">
        <v>9947.81</v>
      </c>
      <c r="F11" s="3">
        <v>5222.8</v>
      </c>
    </row>
    <row r="12" spans="1:6" x14ac:dyDescent="0.25">
      <c r="A12" s="2" t="s">
        <v>17</v>
      </c>
      <c r="B12" s="3">
        <v>18854.990000000002</v>
      </c>
      <c r="C12" s="4" t="s">
        <v>11</v>
      </c>
      <c r="D12" s="3">
        <v>12246.94</v>
      </c>
      <c r="E12" s="4" t="s">
        <v>11</v>
      </c>
      <c r="F12" s="3">
        <v>6608.05</v>
      </c>
    </row>
    <row r="13" spans="1:6" x14ac:dyDescent="0.25">
      <c r="A13" s="2" t="s">
        <v>18</v>
      </c>
      <c r="B13" s="3">
        <v>31977.3</v>
      </c>
      <c r="C13" s="3">
        <v>170100</v>
      </c>
      <c r="D13" s="3">
        <v>184547.93</v>
      </c>
      <c r="E13" s="3">
        <v>170100</v>
      </c>
      <c r="F13" s="3">
        <v>17448.2</v>
      </c>
    </row>
    <row r="14" spans="1:6" x14ac:dyDescent="0.25">
      <c r="A14" s="2" t="s">
        <v>19</v>
      </c>
      <c r="B14" s="3">
        <v>46293.2</v>
      </c>
      <c r="C14" s="3">
        <v>192053.25</v>
      </c>
      <c r="D14" s="3">
        <v>208105.38</v>
      </c>
      <c r="E14" s="3">
        <v>192053.25</v>
      </c>
      <c r="F14" s="3">
        <v>27358.93</v>
      </c>
    </row>
    <row r="15" spans="1:6" x14ac:dyDescent="0.25">
      <c r="A15" s="2" t="s">
        <v>20</v>
      </c>
      <c r="B15" s="3">
        <v>11214.66</v>
      </c>
      <c r="C15" s="3">
        <v>32743.33</v>
      </c>
      <c r="D15" s="3">
        <v>29446.58</v>
      </c>
      <c r="E15" s="3">
        <v>32743.33</v>
      </c>
      <c r="F15" s="3">
        <v>13603</v>
      </c>
    </row>
    <row r="16" spans="1:6" ht="24" x14ac:dyDescent="0.25">
      <c r="A16" s="2" t="s">
        <v>21</v>
      </c>
      <c r="B16" s="3">
        <v>2101.6</v>
      </c>
      <c r="C16" s="3">
        <v>17120.07</v>
      </c>
      <c r="D16" s="3">
        <v>17648.82</v>
      </c>
      <c r="E16" s="3">
        <v>17120.07</v>
      </c>
      <c r="F16" s="3">
        <v>1326.97</v>
      </c>
    </row>
    <row r="17" spans="1:6" x14ac:dyDescent="0.25">
      <c r="A17" s="2" t="s">
        <v>22</v>
      </c>
      <c r="B17" s="3">
        <v>542.4</v>
      </c>
      <c r="C17" s="3">
        <v>2139.21</v>
      </c>
      <c r="D17" s="3">
        <v>2340.21</v>
      </c>
      <c r="E17" s="3">
        <v>2139.21</v>
      </c>
      <c r="F17" s="3">
        <v>309.33</v>
      </c>
    </row>
    <row r="18" spans="1:6" x14ac:dyDescent="0.25">
      <c r="A18" s="2" t="s">
        <v>23</v>
      </c>
      <c r="B18" s="3">
        <v>4738.28</v>
      </c>
      <c r="C18" s="3">
        <v>19664.099999999999</v>
      </c>
      <c r="D18" s="3">
        <v>21307.68</v>
      </c>
      <c r="E18" s="3">
        <v>19664.099999999999</v>
      </c>
      <c r="F18" s="3">
        <v>2799.6</v>
      </c>
    </row>
    <row r="19" spans="1:6" x14ac:dyDescent="0.25">
      <c r="A19" s="2" t="s">
        <v>24</v>
      </c>
      <c r="B19" s="3">
        <v>22271.72</v>
      </c>
      <c r="C19" s="3">
        <v>94387.41</v>
      </c>
      <c r="D19" s="3">
        <v>102283.96</v>
      </c>
      <c r="E19" s="3">
        <v>94387.41</v>
      </c>
      <c r="F19" s="3">
        <v>12959.6</v>
      </c>
    </row>
    <row r="20" spans="1:6" x14ac:dyDescent="0.25">
      <c r="A20" s="2" t="s">
        <v>25</v>
      </c>
      <c r="B20" s="3">
        <v>3907.75</v>
      </c>
      <c r="C20" s="3">
        <v>15950.58</v>
      </c>
      <c r="D20" s="3">
        <v>17337.439999999999</v>
      </c>
      <c r="E20" s="3">
        <v>15950.58</v>
      </c>
      <c r="F20" s="3">
        <v>2281.2800000000002</v>
      </c>
    </row>
    <row r="21" spans="1:6" x14ac:dyDescent="0.25">
      <c r="A21" s="2" t="s">
        <v>26</v>
      </c>
      <c r="B21" s="3">
        <v>17558.060000000001</v>
      </c>
      <c r="C21" s="3">
        <v>72539.070000000007</v>
      </c>
      <c r="D21" s="3">
        <v>78635.5</v>
      </c>
      <c r="E21" s="3">
        <v>72539.070000000007</v>
      </c>
      <c r="F21" s="3">
        <v>10370.86</v>
      </c>
    </row>
    <row r="22" spans="1:6" x14ac:dyDescent="0.25">
      <c r="A22" s="2" t="s">
        <v>27</v>
      </c>
      <c r="B22" s="3">
        <v>3907.28</v>
      </c>
      <c r="C22" s="3">
        <v>15950.58</v>
      </c>
      <c r="D22" s="3">
        <v>17337.439999999999</v>
      </c>
      <c r="E22" s="3">
        <v>15950.58</v>
      </c>
      <c r="F22" s="3">
        <v>2280.81</v>
      </c>
    </row>
    <row r="23" spans="1:6" x14ac:dyDescent="0.25">
      <c r="A23" s="2" t="s">
        <v>28</v>
      </c>
      <c r="B23" s="3">
        <v>35954.22</v>
      </c>
      <c r="C23" s="3">
        <v>152214.64000000001</v>
      </c>
      <c r="D23" s="3">
        <v>164737.9</v>
      </c>
      <c r="E23" s="3">
        <v>152214.64000000001</v>
      </c>
      <c r="F23" s="3">
        <v>21146.54</v>
      </c>
    </row>
    <row r="24" spans="1:6" x14ac:dyDescent="0.25">
      <c r="A24" s="2" t="s">
        <v>29</v>
      </c>
      <c r="B24" s="3">
        <v>5448.36</v>
      </c>
      <c r="C24" s="3">
        <v>22285.71</v>
      </c>
      <c r="D24" s="3">
        <v>24273.52</v>
      </c>
      <c r="E24" s="3">
        <v>22285.71</v>
      </c>
      <c r="F24" s="3">
        <v>3126.16</v>
      </c>
    </row>
    <row r="25" spans="1:6" x14ac:dyDescent="0.25">
      <c r="A25" s="2" t="s">
        <v>30</v>
      </c>
      <c r="B25" s="4" t="s">
        <v>11</v>
      </c>
      <c r="C25" s="4" t="s">
        <v>11</v>
      </c>
      <c r="D25" s="3">
        <v>138514.79</v>
      </c>
      <c r="E25" s="4" t="s">
        <v>11</v>
      </c>
      <c r="F25" s="3">
        <v>-137341.39000000001</v>
      </c>
    </row>
    <row r="26" spans="1:6" x14ac:dyDescent="0.25">
      <c r="A26" s="2" t="s">
        <v>31</v>
      </c>
      <c r="B26" s="4" t="s">
        <v>11</v>
      </c>
      <c r="C26" s="3">
        <v>163721.89000000001</v>
      </c>
      <c r="D26" s="3">
        <v>109272.61</v>
      </c>
      <c r="E26" s="3">
        <v>163721.89000000001</v>
      </c>
      <c r="F26" s="3">
        <v>52092.51</v>
      </c>
    </row>
    <row r="27" spans="1:6" x14ac:dyDescent="0.25">
      <c r="A27" s="5" t="s">
        <v>32</v>
      </c>
      <c r="B27" s="6">
        <f>SUM(B3:B26)</f>
        <v>475406.09000000008</v>
      </c>
      <c r="C27" s="6">
        <f t="shared" ref="C27:F27" si="0">SUM(C3:C26)</f>
        <v>2206970.3300000005</v>
      </c>
      <c r="D27" s="6">
        <f t="shared" si="0"/>
        <v>2464667.2199999993</v>
      </c>
      <c r="E27" s="6">
        <f t="shared" si="0"/>
        <v>2213215.7900000005</v>
      </c>
      <c r="F27" s="6">
        <f t="shared" si="0"/>
        <v>187812.96999999991</v>
      </c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8" t="s">
        <v>33</v>
      </c>
      <c r="B29" s="9"/>
      <c r="C29" s="7"/>
      <c r="D29" s="7"/>
      <c r="E29" s="7"/>
      <c r="F29" s="7"/>
    </row>
    <row r="30" spans="1:6" x14ac:dyDescent="0.25">
      <c r="A30" s="10" t="s">
        <v>34</v>
      </c>
      <c r="B30" s="11">
        <v>-198109.64</v>
      </c>
      <c r="C30" s="7"/>
      <c r="D30" s="7"/>
      <c r="E30" s="7"/>
      <c r="F30" s="7"/>
    </row>
    <row r="31" spans="1:6" x14ac:dyDescent="0.25">
      <c r="A31" s="10" t="s">
        <v>35</v>
      </c>
      <c r="B31" s="3">
        <v>228413.9</v>
      </c>
      <c r="C31" s="7"/>
      <c r="D31" s="7"/>
      <c r="E31" s="7"/>
      <c r="F31" s="7"/>
    </row>
    <row r="32" spans="1:6" x14ac:dyDescent="0.25">
      <c r="A32" s="10" t="s">
        <v>36</v>
      </c>
      <c r="B32" s="3">
        <v>104565.95999999999</v>
      </c>
      <c r="C32" s="7"/>
      <c r="D32" s="7"/>
      <c r="E32" s="7"/>
      <c r="F32" s="7"/>
    </row>
    <row r="33" spans="1:6" x14ac:dyDescent="0.25">
      <c r="A33" s="12" t="s">
        <v>37</v>
      </c>
      <c r="B33" s="13">
        <f>B30+B31-B32</f>
        <v>-74261.700000000012</v>
      </c>
      <c r="C33" s="7"/>
      <c r="D33" s="7"/>
      <c r="E33" s="7"/>
      <c r="F33" s="7"/>
    </row>
    <row r="34" spans="1:6" x14ac:dyDescent="0.25">
      <c r="C34" s="26" t="s">
        <v>38</v>
      </c>
      <c r="D34" s="27"/>
      <c r="E34" s="27"/>
      <c r="F34" s="27"/>
    </row>
    <row r="35" spans="1:6" ht="30" x14ac:dyDescent="0.25">
      <c r="C35" s="17" t="s">
        <v>39</v>
      </c>
      <c r="D35" s="16" t="s">
        <v>40</v>
      </c>
      <c r="E35" s="16" t="s">
        <v>41</v>
      </c>
      <c r="F35" s="16" t="s">
        <v>42</v>
      </c>
    </row>
    <row r="36" spans="1:6" ht="30" x14ac:dyDescent="0.25">
      <c r="C36" s="18">
        <v>44601</v>
      </c>
      <c r="D36" s="19" t="s">
        <v>43</v>
      </c>
      <c r="E36" s="20" t="s">
        <v>44</v>
      </c>
      <c r="F36" s="20">
        <v>7650</v>
      </c>
    </row>
    <row r="37" spans="1:6" ht="30" x14ac:dyDescent="0.25">
      <c r="C37" s="18">
        <v>44571</v>
      </c>
      <c r="D37" s="19" t="s">
        <v>43</v>
      </c>
      <c r="E37" s="20" t="s">
        <v>44</v>
      </c>
      <c r="F37" s="20">
        <v>5100</v>
      </c>
    </row>
    <row r="38" spans="1:6" ht="30" x14ac:dyDescent="0.25">
      <c r="C38" s="18">
        <v>44592</v>
      </c>
      <c r="D38" s="19" t="s">
        <v>45</v>
      </c>
      <c r="E38" s="20" t="s">
        <v>44</v>
      </c>
      <c r="F38" s="20">
        <v>5400</v>
      </c>
    </row>
    <row r="39" spans="1:6" x14ac:dyDescent="0.25">
      <c r="C39" s="18">
        <v>44574</v>
      </c>
      <c r="D39" s="19" t="s">
        <v>46</v>
      </c>
      <c r="E39" s="20" t="s">
        <v>47</v>
      </c>
      <c r="F39" s="20">
        <v>4846.55</v>
      </c>
    </row>
    <row r="40" spans="1:6" ht="30" x14ac:dyDescent="0.25">
      <c r="C40" s="18">
        <v>44581</v>
      </c>
      <c r="D40" s="19" t="s">
        <v>45</v>
      </c>
      <c r="E40" s="20" t="s">
        <v>44</v>
      </c>
      <c r="F40" s="20">
        <v>5400</v>
      </c>
    </row>
    <row r="41" spans="1:6" ht="30" x14ac:dyDescent="0.25">
      <c r="C41" s="18">
        <v>44573</v>
      </c>
      <c r="D41" s="19" t="s">
        <v>48</v>
      </c>
      <c r="E41" s="20" t="s">
        <v>44</v>
      </c>
      <c r="F41" s="21">
        <v>3600</v>
      </c>
    </row>
    <row r="42" spans="1:6" ht="45" x14ac:dyDescent="0.25">
      <c r="C42" s="18">
        <v>44705</v>
      </c>
      <c r="D42" s="19" t="s">
        <v>49</v>
      </c>
      <c r="E42" s="20" t="s">
        <v>50</v>
      </c>
      <c r="F42" s="21">
        <v>2375.96</v>
      </c>
    </row>
    <row r="43" spans="1:6" ht="30" x14ac:dyDescent="0.25">
      <c r="C43" s="18">
        <v>44705</v>
      </c>
      <c r="D43" s="19" t="s">
        <v>49</v>
      </c>
      <c r="E43" s="20" t="s">
        <v>51</v>
      </c>
      <c r="F43" s="21">
        <v>9342.52</v>
      </c>
    </row>
    <row r="44" spans="1:6" ht="30" x14ac:dyDescent="0.25">
      <c r="C44" s="18">
        <v>44705</v>
      </c>
      <c r="D44" s="19" t="s">
        <v>49</v>
      </c>
      <c r="E44" s="20" t="s">
        <v>52</v>
      </c>
      <c r="F44" s="19">
        <v>11710.16</v>
      </c>
    </row>
    <row r="45" spans="1:6" ht="30" x14ac:dyDescent="0.25">
      <c r="C45" s="18">
        <v>44718</v>
      </c>
      <c r="D45" s="19" t="s">
        <v>53</v>
      </c>
      <c r="E45" s="20" t="s">
        <v>54</v>
      </c>
      <c r="F45" s="21">
        <v>34941</v>
      </c>
    </row>
    <row r="46" spans="1:6" ht="30" x14ac:dyDescent="0.25">
      <c r="C46" s="18">
        <v>44783</v>
      </c>
      <c r="D46" s="19" t="s">
        <v>49</v>
      </c>
      <c r="E46" s="20" t="s">
        <v>55</v>
      </c>
      <c r="F46" s="19">
        <v>1962.73</v>
      </c>
    </row>
    <row r="47" spans="1:6" ht="45" x14ac:dyDescent="0.25">
      <c r="C47" s="18">
        <v>44781</v>
      </c>
      <c r="D47" s="19" t="s">
        <v>56</v>
      </c>
      <c r="E47" s="20" t="s">
        <v>57</v>
      </c>
      <c r="F47" s="19">
        <v>2895.18</v>
      </c>
    </row>
    <row r="48" spans="1:6" ht="30" x14ac:dyDescent="0.25">
      <c r="C48" s="22">
        <v>44831</v>
      </c>
      <c r="D48" s="19" t="s">
        <v>46</v>
      </c>
      <c r="E48" s="23" t="s">
        <v>58</v>
      </c>
      <c r="F48" s="21">
        <v>9341.86</v>
      </c>
    </row>
    <row r="49" spans="3:6" x14ac:dyDescent="0.25">
      <c r="C49" s="14"/>
      <c r="D49" s="14"/>
      <c r="E49" s="14"/>
      <c r="F49" s="15">
        <v>104565.95999999999</v>
      </c>
    </row>
  </sheetData>
  <mergeCells count="2">
    <mergeCell ref="A1:F1"/>
    <mergeCell ref="C34:F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2023-03-20T05:14:37Z</dcterms:created>
  <dcterms:modified xsi:type="dcterms:W3CDTF">2023-03-20T11:20:57Z</dcterms:modified>
</cp:coreProperties>
</file>