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17" i="1" l="1"/>
  <c r="B19" i="1" s="1"/>
  <c r="E4" i="1"/>
  <c r="E13" i="1" s="1"/>
</calcChain>
</file>

<file path=xl/sharedStrings.xml><?xml version="1.0" encoding="utf-8"?>
<sst xmlns="http://schemas.openxmlformats.org/spreadsheetml/2006/main" count="55" uniqueCount="40">
  <si>
    <t xml:space="preserve"> 3746 - Суворова ул, д.5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</si>
  <si>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</si>
  <si>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</si>
  <si>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</si>
  <si>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</si>
  <si>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</si>
  <si>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</si>
  <si>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</si>
  <si>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</si>
  <si>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</si>
  <si>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Уборка МОП (цена с ЛС)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</si>
  <si>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</si>
  <si>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</si>
  <si>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</si>
  <si>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</si>
  <si>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</si>
  <si>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</si>
  <si>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Оплата Председателя</t>
  </si>
  <si>
    <t xml:space="preserve"> Итого по 3746: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</si>
  <si>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</si>
  <si>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</si>
  <si>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</si>
  <si>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</si>
  <si>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</si>
  <si>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</si>
  <si>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</si>
  <si>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</si>
  <si>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</si>
  <si>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Славянский дом</t>
  </si>
  <si>
    <t>изготовление ключа</t>
  </si>
  <si>
    <t>калькуляция</t>
  </si>
  <si>
    <t>замена канализ</t>
  </si>
  <si>
    <t>замена участка стояка ЦО</t>
  </si>
  <si>
    <t>ИП Хакимов</t>
  </si>
  <si>
    <t>уборка снега</t>
  </si>
  <si>
    <t>замена вводного крана</t>
  </si>
  <si>
    <t>ООО "Газэнерго"</t>
  </si>
  <si>
    <t>диагност. Газ. Оборуд.</t>
  </si>
  <si>
    <t>очистка кровли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</si>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</sst>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7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0" fontId="5" fillId="0" borderId="2" xfId="4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0" fontId="5" fillId="0" borderId="5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0" fontId="6" fillId="0" borderId="2" xfId="6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164" fontId="5" fillId="0" borderId="5" xfId="4" applyNumberFormat="1" applyBorder="1" applyAlignment="1">
      <alignment horizontal="right" vertical="center"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/>
    <xf numFmtId="4" fontId="0" fillId="0" borderId="5" xfId="0" applyNumberFormat="1" applyFont="1" applyFill="1" applyBorder="1" applyAlignment="1">
      <alignment wrapText="1"/>
    </xf>
    <xf numFmtId="165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/>
    <xf numFmtId="4" fontId="0" fillId="0" borderId="5" xfId="0" applyNumberFormat="1" applyFill="1" applyBorder="1" applyAlignment="1">
      <alignment wrapText="1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left" indent="7"/>
    </xf>
    <xf numFmtId="0" fontId="0" fillId="0" borderId="5" xfId="0" applyFill="1" applyBorder="1"/>
    <xf numFmtId="2" fontId="0" fillId="0" borderId="5" xfId="0" applyNumberFormat="1" applyFill="1" applyBorder="1" applyAlignment="1">
      <alignment horizontal="right"/>
    </xf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right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/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9" sqref="A19"/>
    </sheetView>
  </sheetViews>
  <sheetFormatPr defaultRowHeight="15" x14ac:dyDescent="0.25"/>
  <cols>
    <col min="1" max="1" width="39.5703125" customWidth="1"/>
    <col min="2" max="2" width="22.42578125" customWidth="1"/>
    <col min="3" max="3" width="21.5703125" customWidth="1"/>
    <col min="4" max="4" width="18.28515625" bestFit="1" customWidth="1"/>
    <col min="5" max="5" width="14.85546875" customWidth="1"/>
    <col min="6" max="6" width="12.42578125" customWidth="1"/>
  </cols>
  <sheetData>
    <row r="1" spans="1:6" x14ac:dyDescent="0.25">
      <c r="A1" s="33" t="s">
        <v>0</v>
      </c>
      <c r="B1" s="34"/>
      <c r="C1" s="34"/>
      <c r="D1" s="34"/>
      <c r="E1" s="34"/>
      <c r="F1" s="34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 t="s">
        <v>8</v>
      </c>
      <c r="C3" s="5">
        <v>279510.84000000003</v>
      </c>
      <c r="D3" s="5">
        <v>225886.84</v>
      </c>
      <c r="E3" s="5">
        <v>279510.84000000003</v>
      </c>
      <c r="F3" s="5">
        <v>53624</v>
      </c>
    </row>
    <row r="4" spans="1:6" x14ac:dyDescent="0.25">
      <c r="A4" s="3" t="s">
        <v>9</v>
      </c>
      <c r="B4" s="6" t="s">
        <v>8</v>
      </c>
      <c r="C4" s="5">
        <v>52620.480000000003</v>
      </c>
      <c r="D4" s="5">
        <v>42525.27</v>
      </c>
      <c r="E4" s="5">
        <f>B18</f>
        <v>60429.04</v>
      </c>
      <c r="F4" s="5">
        <v>10095.209999999999</v>
      </c>
    </row>
    <row r="5" spans="1:6" ht="24" x14ac:dyDescent="0.25">
      <c r="A5" s="3" t="s">
        <v>10</v>
      </c>
      <c r="B5" s="4" t="s">
        <v>8</v>
      </c>
      <c r="C5" s="5">
        <v>74880</v>
      </c>
      <c r="D5" s="5">
        <v>60478.36</v>
      </c>
      <c r="E5" s="5">
        <v>74880</v>
      </c>
      <c r="F5" s="5">
        <v>14401.64</v>
      </c>
    </row>
    <row r="6" spans="1:6" x14ac:dyDescent="0.25">
      <c r="A6" s="3" t="s">
        <v>11</v>
      </c>
      <c r="B6" s="6" t="s">
        <v>8</v>
      </c>
      <c r="C6" s="5">
        <v>259.79000000000002</v>
      </c>
      <c r="D6" s="5">
        <v>132.08000000000001</v>
      </c>
      <c r="E6" s="5">
        <v>259.79000000000002</v>
      </c>
      <c r="F6" s="5">
        <v>127.71</v>
      </c>
    </row>
    <row r="7" spans="1:6" ht="48" x14ac:dyDescent="0.25">
      <c r="A7" s="3" t="s">
        <v>12</v>
      </c>
      <c r="B7" s="4" t="s">
        <v>8</v>
      </c>
      <c r="C7" s="5">
        <v>5706.03</v>
      </c>
      <c r="D7" s="5">
        <v>3638.22</v>
      </c>
      <c r="E7" s="5">
        <v>5706.03</v>
      </c>
      <c r="F7" s="5">
        <v>2067.81</v>
      </c>
    </row>
    <row r="8" spans="1:6" ht="48" x14ac:dyDescent="0.25">
      <c r="A8" s="3" t="s">
        <v>13</v>
      </c>
      <c r="B8" s="6" t="s">
        <v>8</v>
      </c>
      <c r="C8" s="5">
        <v>75.900000000000006</v>
      </c>
      <c r="D8" s="5">
        <v>61.35</v>
      </c>
      <c r="E8" s="5">
        <v>75.900000000000006</v>
      </c>
      <c r="F8" s="5">
        <v>14.55</v>
      </c>
    </row>
    <row r="9" spans="1:6" ht="24" x14ac:dyDescent="0.25">
      <c r="A9" s="3" t="s">
        <v>14</v>
      </c>
      <c r="B9" s="4" t="s">
        <v>8</v>
      </c>
      <c r="C9" s="5">
        <v>2546.34</v>
      </c>
      <c r="D9" s="5">
        <v>2057.86</v>
      </c>
      <c r="E9" s="5">
        <v>2546.34</v>
      </c>
      <c r="F9" s="5">
        <v>488.48</v>
      </c>
    </row>
    <row r="10" spans="1:6" x14ac:dyDescent="0.25">
      <c r="A10" s="3" t="s">
        <v>15</v>
      </c>
      <c r="B10" s="6" t="s">
        <v>8</v>
      </c>
      <c r="C10" s="5">
        <v>23481.66</v>
      </c>
      <c r="D10" s="5">
        <v>18976.68</v>
      </c>
      <c r="E10" s="5">
        <v>23481.66</v>
      </c>
      <c r="F10" s="5">
        <v>4504.9799999999996</v>
      </c>
    </row>
    <row r="11" spans="1:6" ht="24" x14ac:dyDescent="0.25">
      <c r="A11" s="3" t="s">
        <v>16</v>
      </c>
      <c r="B11" s="4" t="s">
        <v>8</v>
      </c>
      <c r="C11" s="5">
        <v>1697.4</v>
      </c>
      <c r="D11" s="5">
        <v>1371.75</v>
      </c>
      <c r="E11" s="5">
        <v>1697.4</v>
      </c>
      <c r="F11" s="5">
        <v>325.64999999999998</v>
      </c>
    </row>
    <row r="12" spans="1:6" ht="24" x14ac:dyDescent="0.25">
      <c r="A12" s="3" t="s">
        <v>17</v>
      </c>
      <c r="B12" s="6" t="s">
        <v>8</v>
      </c>
      <c r="C12" s="5">
        <v>31200</v>
      </c>
      <c r="D12" s="5">
        <v>25199.31</v>
      </c>
      <c r="E12" s="5">
        <v>31200</v>
      </c>
      <c r="F12" s="5">
        <v>6000.69</v>
      </c>
    </row>
    <row r="13" spans="1:6" x14ac:dyDescent="0.25">
      <c r="A13" s="7" t="s">
        <v>18</v>
      </c>
      <c r="B13" s="8" t="s">
        <v>8</v>
      </c>
      <c r="C13" s="9">
        <v>471978.44</v>
      </c>
      <c r="D13" s="9">
        <v>380327.72</v>
      </c>
      <c r="E13" s="9">
        <f>SUM(E3:E12)</f>
        <v>479787.00000000006</v>
      </c>
      <c r="F13" s="9">
        <v>91650.72</v>
      </c>
    </row>
    <row r="15" spans="1:6" ht="15.75" customHeight="1" x14ac:dyDescent="0.25">
      <c r="A15" s="10" t="s">
        <v>19</v>
      </c>
      <c r="B15" s="11"/>
    </row>
    <row r="16" spans="1:6" ht="15" customHeight="1" x14ac:dyDescent="0.25">
      <c r="A16" s="12" t="s">
        <v>20</v>
      </c>
      <c r="B16" s="13">
        <v>0</v>
      </c>
    </row>
    <row r="17" spans="1:4" ht="19.5" customHeight="1" x14ac:dyDescent="0.25">
      <c r="A17" s="12" t="s">
        <v>21</v>
      </c>
      <c r="B17" s="14">
        <f>D4</f>
        <v>42525.27</v>
      </c>
    </row>
    <row r="18" spans="1:4" ht="18" customHeight="1" x14ac:dyDescent="0.25">
      <c r="A18" s="12" t="s">
        <v>22</v>
      </c>
      <c r="B18" s="14">
        <v>60429.04</v>
      </c>
    </row>
    <row r="19" spans="1:4" ht="15" customHeight="1" x14ac:dyDescent="0.25">
      <c r="A19" s="15" t="s">
        <v>39</v>
      </c>
      <c r="B19" s="16">
        <f>B16+B17-B18</f>
        <v>-17903.770000000004</v>
      </c>
    </row>
    <row r="21" spans="1:4" x14ac:dyDescent="0.25">
      <c r="A21" s="35" t="s">
        <v>23</v>
      </c>
      <c r="B21" s="36"/>
      <c r="C21" s="36"/>
      <c r="D21" s="36"/>
    </row>
    <row r="22" spans="1:4" ht="30" x14ac:dyDescent="0.25">
      <c r="A22" s="17" t="s">
        <v>24</v>
      </c>
      <c r="B22" s="18" t="s">
        <v>25</v>
      </c>
      <c r="C22" s="18" t="s">
        <v>26</v>
      </c>
      <c r="D22" s="18" t="s">
        <v>27</v>
      </c>
    </row>
    <row r="23" spans="1:4" x14ac:dyDescent="0.25">
      <c r="A23" s="19">
        <v>45134</v>
      </c>
      <c r="B23" t="s">
        <v>28</v>
      </c>
      <c r="C23" s="20" t="s">
        <v>29</v>
      </c>
      <c r="D23" s="20">
        <v>400</v>
      </c>
    </row>
    <row r="24" spans="1:4" x14ac:dyDescent="0.25">
      <c r="A24" s="19">
        <v>45202</v>
      </c>
      <c r="B24" s="20" t="s">
        <v>30</v>
      </c>
      <c r="C24" s="21" t="s">
        <v>31</v>
      </c>
      <c r="D24" s="20">
        <v>11566.72</v>
      </c>
    </row>
    <row r="25" spans="1:4" ht="30" x14ac:dyDescent="0.25">
      <c r="A25" s="22">
        <v>45204</v>
      </c>
      <c r="B25" s="20" t="s">
        <v>30</v>
      </c>
      <c r="C25" s="21" t="s">
        <v>32</v>
      </c>
      <c r="D25" s="23">
        <v>4715.46</v>
      </c>
    </row>
    <row r="26" spans="1:4" x14ac:dyDescent="0.25">
      <c r="A26" s="22">
        <v>45276</v>
      </c>
      <c r="B26" s="23" t="s">
        <v>33</v>
      </c>
      <c r="C26" s="24" t="s">
        <v>34</v>
      </c>
      <c r="D26" s="23">
        <v>2900</v>
      </c>
    </row>
    <row r="27" spans="1:4" x14ac:dyDescent="0.25">
      <c r="A27" s="22">
        <v>45279</v>
      </c>
      <c r="B27" s="23" t="s">
        <v>33</v>
      </c>
      <c r="C27" s="24" t="s">
        <v>34</v>
      </c>
      <c r="D27" s="23">
        <v>2900</v>
      </c>
    </row>
    <row r="28" spans="1:4" ht="30" x14ac:dyDescent="0.25">
      <c r="A28" s="19">
        <v>45288</v>
      </c>
      <c r="B28" s="20" t="s">
        <v>30</v>
      </c>
      <c r="C28" s="21" t="s">
        <v>35</v>
      </c>
      <c r="D28" s="20">
        <v>2246.86</v>
      </c>
    </row>
    <row r="29" spans="1:4" ht="30" x14ac:dyDescent="0.25">
      <c r="A29" s="25">
        <v>45227</v>
      </c>
      <c r="B29" s="20" t="s">
        <v>36</v>
      </c>
      <c r="C29" s="21" t="s">
        <v>37</v>
      </c>
      <c r="D29" s="26">
        <v>21000</v>
      </c>
    </row>
    <row r="30" spans="1:4" x14ac:dyDescent="0.25">
      <c r="A30" s="25">
        <v>45269</v>
      </c>
      <c r="B30" s="27" t="s">
        <v>33</v>
      </c>
      <c r="C30" s="27" t="s">
        <v>38</v>
      </c>
      <c r="D30" s="28">
        <v>14700</v>
      </c>
    </row>
    <row r="31" spans="1:4" x14ac:dyDescent="0.25">
      <c r="A31" s="25"/>
      <c r="B31" s="20"/>
      <c r="C31" s="21"/>
      <c r="D31" s="28"/>
    </row>
    <row r="32" spans="1:4" x14ac:dyDescent="0.25">
      <c r="A32" s="29"/>
      <c r="B32" s="20"/>
      <c r="C32" s="21"/>
      <c r="D32" s="30"/>
    </row>
    <row r="33" spans="1:4" x14ac:dyDescent="0.25">
      <c r="A33" s="29"/>
      <c r="B33" s="20"/>
      <c r="C33" s="21"/>
      <c r="D33" s="30"/>
    </row>
    <row r="34" spans="1:4" x14ac:dyDescent="0.25">
      <c r="A34" s="29"/>
      <c r="B34" s="20"/>
      <c r="C34" s="21"/>
      <c r="D34" s="30"/>
    </row>
    <row r="35" spans="1:4" x14ac:dyDescent="0.25">
      <c r="D35" s="31"/>
    </row>
    <row r="36" spans="1:4" x14ac:dyDescent="0.25">
      <c r="D36" s="32">
        <f>SUM(D23:D35)</f>
        <v>60429.04</v>
      </c>
    </row>
  </sheetData>
  <mergeCells count="2">
    <mergeCell ref="A1:F1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2024-04-01T07:08:50Z</dcterms:created>
  <dcterms:modified xsi:type="dcterms:W3CDTF">2024-04-11T14:59:39Z</dcterms:modified>
</cp:coreProperties>
</file>