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!!!УК\11111\ГИС\2020 отчёты\Отчёты 2020\"/>
    </mc:Choice>
  </mc:AlternateContent>
  <xr:revisionPtr revIDLastSave="0" documentId="13_ncr:1_{F590AD5C-6B7A-4E98-B0EF-FD3DAEDFA0B3}" xr6:coauthVersionLast="46" xr6:coauthVersionMax="46" xr10:uidLastSave="{00000000-0000-0000-0000-000000000000}"/>
  <bookViews>
    <workbookView xWindow="1425" yWindow="450" windowWidth="12180" windowHeight="14265" xr2:uid="{075FE4BE-5235-49BC-BFB2-3C0457689E27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C16" i="1"/>
  <c r="D16" i="1"/>
  <c r="E16" i="1"/>
  <c r="F16" i="1"/>
  <c r="B16" i="1"/>
</calcChain>
</file>

<file path=xl/sharedStrings.xml><?xml version="1.0" encoding="utf-8"?>
<sst xmlns="http://schemas.openxmlformats.org/spreadsheetml/2006/main" count="38" uniqueCount="27">
  <si>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</si>
  <si>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</si>
  <si>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</si>
  <si>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</si>
  <si>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</si>
  <si>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</si>
  <si>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</si>
  <si>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</si>
  <si>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</si>
  <si>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</si>
  <si>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</si>
  <si>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</si>
  <si>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Холодная вода</t>
  </si>
  <si>
    <t xml:space="preserve"> Повышающий коэффициент ХВС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</si>
  <si>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</si>
  <si>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</si>
  <si>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</si>
  <si>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</si>
  <si>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</si>
  <si>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</si>
  <si>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Итого по 4369:</t>
  </si>
  <si>
    <t>Текукщий ремонт</t>
  </si>
  <si>
    <t>Остаток на начало 2020 года</t>
  </si>
  <si>
    <t>Поступило средств за 2020 г.</t>
  </si>
  <si>
    <t>Израсходовано за 2020 г.</t>
  </si>
  <si>
    <t>Остаток денежных средств на 01.01.2021</t>
  </si>
  <si>
    <t xml:space="preserve"> 4369 - ул Окружная, д.6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</si>
</sst>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14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0" fontId="4" fillId="0" borderId="3" xfId="4" applyBorder="1" applyAlignment="1">
      <alignment horizontal="right" vertical="center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</cellXfs>
  <cellStyles count="7">
    <cellStyle name="S10" xfId="2" xr:uid="{F760911C-443E-471C-930C-391B5C119DE6}"/>
    <cellStyle name="S11" xfId="1" xr:uid="{C886B302-F7BE-4618-9FDB-16B1D5474E92}"/>
    <cellStyle name="S5" xfId="4" xr:uid="{0CC414C8-B2A0-4271-9B3A-2CD9E1B658DB}"/>
    <cellStyle name="S6" xfId="3" xr:uid="{38815172-92A0-4A22-9125-C6DAF43A8782}"/>
    <cellStyle name="S8" xfId="6" xr:uid="{F99985AE-88D2-4018-BD45-B1F814CD9665}"/>
    <cellStyle name="S9" xfId="5" xr:uid="{11076C64-F91E-400B-98FC-578A72003AE1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1EB76-FD57-4E27-9ABB-92EA0B2C286E}">
  <dimension ref="A1:F22"/>
  <sheetViews>
    <sheetView tabSelected="1" workbookViewId="0">
      <selection sqref="A1:F1"/>
    </sheetView>
  </sheetViews>
  <sheetFormatPr defaultRowHeight="15" x14ac:dyDescent="0.25"/>
  <cols>
    <col min="1" max="1" width="28" customWidth="1"/>
    <col min="2" max="2" width="9.28515625" customWidth="1"/>
    <col min="3" max="3" width="11.42578125" customWidth="1"/>
    <col min="4" max="4" width="11.140625" customWidth="1"/>
    <col min="5" max="5" width="9.5703125" customWidth="1"/>
    <col min="6" max="6" width="10.28515625" customWidth="1"/>
  </cols>
  <sheetData>
    <row r="1" spans="1:6" ht="15" customHeight="1" x14ac:dyDescent="0.25">
      <c r="A1" s="12" t="s">
        <v>26</v>
      </c>
      <c r="B1" s="13"/>
      <c r="C1" s="13"/>
      <c r="D1" s="13"/>
      <c r="E1" s="13"/>
      <c r="F1" s="13"/>
    </row>
    <row r="2" spans="1:6" ht="3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4">
        <v>34379.980000000003</v>
      </c>
      <c r="C3" s="4">
        <v>365003.4</v>
      </c>
      <c r="D3" s="4">
        <v>354305.32</v>
      </c>
      <c r="E3" s="4">
        <v>365003.4</v>
      </c>
      <c r="F3" s="4">
        <v>45078.06</v>
      </c>
    </row>
    <row r="4" spans="1:6" x14ac:dyDescent="0.25">
      <c r="A4" s="2" t="s">
        <v>8</v>
      </c>
      <c r="B4" s="4">
        <v>6698.83</v>
      </c>
      <c r="C4" s="4">
        <v>68940.72</v>
      </c>
      <c r="D4" s="4">
        <v>67114.559999999998</v>
      </c>
      <c r="E4" s="4">
        <v>0</v>
      </c>
      <c r="F4" s="4">
        <v>8524.99</v>
      </c>
    </row>
    <row r="5" spans="1:6" x14ac:dyDescent="0.25">
      <c r="A5" s="2" t="s">
        <v>12</v>
      </c>
      <c r="B5" s="4">
        <v>3724.02</v>
      </c>
      <c r="C5" s="3" t="s">
        <v>7</v>
      </c>
      <c r="D5" s="4">
        <v>2451.46</v>
      </c>
      <c r="E5" s="3" t="s">
        <v>7</v>
      </c>
      <c r="F5" s="4">
        <v>1272.56</v>
      </c>
    </row>
    <row r="6" spans="1:6" x14ac:dyDescent="0.25">
      <c r="A6" s="2" t="s">
        <v>13</v>
      </c>
      <c r="B6" s="4">
        <v>1560.02</v>
      </c>
      <c r="C6" s="3" t="s">
        <v>7</v>
      </c>
      <c r="D6" s="4">
        <v>1212.69</v>
      </c>
      <c r="E6" s="3" t="s">
        <v>7</v>
      </c>
      <c r="F6" s="4">
        <v>347.33</v>
      </c>
    </row>
    <row r="7" spans="1:6" x14ac:dyDescent="0.25">
      <c r="A7" s="2" t="s">
        <v>14</v>
      </c>
      <c r="B7" s="4">
        <v>823.74</v>
      </c>
      <c r="C7" s="3" t="s">
        <v>7</v>
      </c>
      <c r="D7" s="4">
        <v>823.74</v>
      </c>
      <c r="E7" s="3" t="s">
        <v>7</v>
      </c>
      <c r="F7" s="3" t="s">
        <v>7</v>
      </c>
    </row>
    <row r="8" spans="1:6" x14ac:dyDescent="0.25">
      <c r="A8" s="2" t="s">
        <v>15</v>
      </c>
      <c r="B8" s="4">
        <v>565.04999999999995</v>
      </c>
      <c r="C8" s="3" t="s">
        <v>7</v>
      </c>
      <c r="D8" s="4">
        <v>565.04999999999995</v>
      </c>
      <c r="E8" s="3" t="s">
        <v>7</v>
      </c>
      <c r="F8" s="3" t="s">
        <v>7</v>
      </c>
    </row>
    <row r="9" spans="1:6" x14ac:dyDescent="0.25">
      <c r="A9" s="2" t="s">
        <v>16</v>
      </c>
      <c r="B9" s="4">
        <v>2554.75</v>
      </c>
      <c r="C9" s="3" t="s">
        <v>7</v>
      </c>
      <c r="D9" s="4">
        <v>1681.74</v>
      </c>
      <c r="E9" s="3" t="s">
        <v>7</v>
      </c>
      <c r="F9" s="4">
        <v>873.01</v>
      </c>
    </row>
    <row r="10" spans="1:6" x14ac:dyDescent="0.25">
      <c r="A10" s="2" t="s">
        <v>17</v>
      </c>
      <c r="B10" s="4">
        <v>13.17</v>
      </c>
      <c r="C10" s="4">
        <v>116.34</v>
      </c>
      <c r="D10" s="4">
        <v>111.32</v>
      </c>
      <c r="E10" s="4">
        <v>116.34</v>
      </c>
      <c r="F10" s="4">
        <v>18.190000000000001</v>
      </c>
    </row>
    <row r="11" spans="1:6" ht="24" x14ac:dyDescent="0.25">
      <c r="A11" s="2" t="s">
        <v>18</v>
      </c>
      <c r="B11" s="4">
        <v>2117.66</v>
      </c>
      <c r="C11" s="4">
        <v>13315.68</v>
      </c>
      <c r="D11" s="4">
        <v>12992.12</v>
      </c>
      <c r="E11" s="4">
        <v>13315.68</v>
      </c>
      <c r="F11" s="4">
        <v>2441.2199999999998</v>
      </c>
    </row>
    <row r="12" spans="1:6" ht="24" x14ac:dyDescent="0.25">
      <c r="A12" s="2" t="s">
        <v>19</v>
      </c>
      <c r="B12" s="4">
        <v>46.07</v>
      </c>
      <c r="C12" s="4">
        <v>475.92</v>
      </c>
      <c r="D12" s="4">
        <v>461.76</v>
      </c>
      <c r="E12" s="4">
        <v>475.92</v>
      </c>
      <c r="F12" s="4">
        <v>60.23</v>
      </c>
    </row>
    <row r="13" spans="1:6" x14ac:dyDescent="0.25">
      <c r="A13" s="2" t="s">
        <v>9</v>
      </c>
      <c r="B13" s="4">
        <v>267.26</v>
      </c>
      <c r="C13" s="4">
        <v>2786.52</v>
      </c>
      <c r="D13" s="4">
        <v>2577.73</v>
      </c>
      <c r="E13" s="4">
        <v>2786.52</v>
      </c>
      <c r="F13" s="4">
        <v>363.25</v>
      </c>
    </row>
    <row r="14" spans="1:6" x14ac:dyDescent="0.25">
      <c r="A14" s="2" t="s">
        <v>10</v>
      </c>
      <c r="B14" s="4">
        <v>4810.9799999999996</v>
      </c>
      <c r="C14" s="4">
        <v>64042.36</v>
      </c>
      <c r="D14" s="4">
        <v>60000.99</v>
      </c>
      <c r="E14" s="4">
        <v>64042.36</v>
      </c>
      <c r="F14" s="4">
        <v>6249.69</v>
      </c>
    </row>
    <row r="15" spans="1:6" x14ac:dyDescent="0.25">
      <c r="A15" s="2" t="s">
        <v>11</v>
      </c>
      <c r="B15" s="4">
        <v>211.56</v>
      </c>
      <c r="C15" s="4">
        <v>1992.12</v>
      </c>
      <c r="D15" s="4">
        <v>1863.47</v>
      </c>
      <c r="E15" s="4">
        <v>1992.12</v>
      </c>
      <c r="F15" s="4">
        <v>259.58999999999997</v>
      </c>
    </row>
    <row r="16" spans="1:6" x14ac:dyDescent="0.25">
      <c r="A16" s="5" t="s">
        <v>20</v>
      </c>
      <c r="B16" s="6">
        <f>SUM(B3:B15)</f>
        <v>57773.09</v>
      </c>
      <c r="C16" s="6">
        <f t="shared" ref="C16:F16" si="0">SUM(C3:C15)</f>
        <v>516673.06</v>
      </c>
      <c r="D16" s="6">
        <f t="shared" si="0"/>
        <v>506161.94999999995</v>
      </c>
      <c r="E16" s="6">
        <f t="shared" si="0"/>
        <v>447732.34</v>
      </c>
      <c r="F16" s="6">
        <f t="shared" si="0"/>
        <v>65488.12</v>
      </c>
    </row>
    <row r="18" spans="1:2" x14ac:dyDescent="0.25">
      <c r="A18" s="7" t="s">
        <v>21</v>
      </c>
      <c r="B18" s="8"/>
    </row>
    <row r="19" spans="1:2" x14ac:dyDescent="0.25">
      <c r="A19" s="9" t="s">
        <v>22</v>
      </c>
      <c r="B19" s="4">
        <v>-28696.15</v>
      </c>
    </row>
    <row r="20" spans="1:2" x14ac:dyDescent="0.25">
      <c r="A20" s="9" t="s">
        <v>23</v>
      </c>
      <c r="B20" s="4">
        <v>67114.559999999998</v>
      </c>
    </row>
    <row r="21" spans="1:2" x14ac:dyDescent="0.25">
      <c r="A21" s="9" t="s">
        <v>24</v>
      </c>
      <c r="B21" s="4">
        <v>0</v>
      </c>
    </row>
    <row r="22" spans="1:2" ht="26.25" x14ac:dyDescent="0.25">
      <c r="A22" s="10" t="s">
        <v>25</v>
      </c>
      <c r="B22" s="11">
        <f>B19+B20-B21</f>
        <v>38418.409999999996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2021-03-22T07:54:57Z</dcterms:created>
  <dcterms:modified xsi:type="dcterms:W3CDTF">2021-03-23T13:11:07Z</dcterms:modified>
</cp:coreProperties>
</file>