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\!!!УК\11111\ГИС\2021 отчёты\"/>
    </mc:Choice>
  </mc:AlternateContent>
  <xr:revisionPtr revIDLastSave="0" documentId="13_ncr:1_{6525255A-EF83-4889-8DA3-864E0AD32A24}" xr6:coauthVersionLast="47" xr6:coauthVersionMax="47" xr10:uidLastSave="{00000000-0000-0000-0000-000000000000}"/>
  <bookViews>
    <workbookView xWindow="-108" yWindow="-108" windowWidth="23256" windowHeight="12576" xr2:uid="{51F2381A-043D-48C9-83D1-6C470DE8CCBE}"/>
  </bookViews>
  <sheets>
    <sheet name="Начисление, оплата, расходы" sheetId="1" r:id="rId1"/>
    <sheet name="Текущий ремонт 202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" l="1"/>
  <c r="B21" i="1" l="1"/>
  <c r="E15" i="1"/>
</calcChain>
</file>

<file path=xl/sharedStrings.xml><?xml version="1.0" encoding="utf-8"?>
<sst xmlns="http://schemas.openxmlformats.org/spreadsheetml/2006/main" count="68" uniqueCount="51">
  <si>
    <t xml:space="preserve"> 4369 - ул Окружная, д.6 2021</t>
  </si>
  <si>
    <t>Вид услуг</t>
  </si>
  <si>
    <t>Долг на 
начало
периода</t>
  </si>
  <si>
    <t>Выставлено населению к оплате</t>
  </si>
  <si>
    <t>Оплачено населением</t>
  </si>
  <si>
    <t>Израсходованно</t>
  </si>
  <si>
    <t>Долг
на конец
периода</t>
  </si>
  <si>
    <t xml:space="preserve"> Содержание жилья</t>
  </si>
  <si>
    <t xml:space="preserve"> Текущий ремонт</t>
  </si>
  <si>
    <t xml:space="preserve"> Холодная вода</t>
  </si>
  <si>
    <t xml:space="preserve"> </t>
  </si>
  <si>
    <t xml:space="preserve"> Повышающий коэффициент ХВС</t>
  </si>
  <si>
    <t xml:space="preserve"> Канализация</t>
  </si>
  <si>
    <t xml:space="preserve"> Пеня</t>
  </si>
  <si>
    <t xml:space="preserve"> Обслуж-е коллектив. приб-в учета тепловой энергии</t>
  </si>
  <si>
    <t xml:space="preserve"> Обслуживание коллективных приборов учёта</t>
  </si>
  <si>
    <t xml:space="preserve"> Обслуживание коллективных приборов учёта ЭЭ</t>
  </si>
  <si>
    <t xml:space="preserve"> Содержание - ХВС</t>
  </si>
  <si>
    <t xml:space="preserve"> Содержание - ЭЭ</t>
  </si>
  <si>
    <t xml:space="preserve"> Содержание - Вод-е</t>
  </si>
  <si>
    <t xml:space="preserve"> Итого по 4369:</t>
  </si>
  <si>
    <t>Текукщий ремонт</t>
  </si>
  <si>
    <t>Остаток на начало 2021 года</t>
  </si>
  <si>
    <t>Поступило средств за 2021 г.</t>
  </si>
  <si>
    <t>Израсходовано за 2021 г.</t>
  </si>
  <si>
    <t>Остаток денежных средств на 01.01.2022</t>
  </si>
  <si>
    <t>Выполнение работ по текущему ремонту</t>
  </si>
  <si>
    <t>дата</t>
  </si>
  <si>
    <t>Поставщик услуги</t>
  </si>
  <si>
    <t>наименование работ</t>
  </si>
  <si>
    <t>стоимость</t>
  </si>
  <si>
    <t>ИП Бадалян А.В.</t>
  </si>
  <si>
    <t>уборка снега</t>
  </si>
  <si>
    <t>ИП Моршина А.С.</t>
  </si>
  <si>
    <t>услуги автовышки</t>
  </si>
  <si>
    <t>калькуляция №121</t>
  </si>
  <si>
    <t xml:space="preserve">замена лампы </t>
  </si>
  <si>
    <t>Лаборатория контроля сварки</t>
  </si>
  <si>
    <t>диаг в\дом Газ. Обор.</t>
  </si>
  <si>
    <t>Калькуляция</t>
  </si>
  <si>
    <t>замена досок на лавке</t>
  </si>
  <si>
    <t>калькуляция</t>
  </si>
  <si>
    <t>замена расш. Бачка на ц.о.</t>
  </si>
  <si>
    <t>Замена труб Ц.О.</t>
  </si>
  <si>
    <t>ПромМонтажКомплект</t>
  </si>
  <si>
    <t>проверка приб. Тепл. Учета</t>
  </si>
  <si>
    <t>Ваш Дом</t>
  </si>
  <si>
    <t>Дезинсекция подвала</t>
  </si>
  <si>
    <t>клькуляция</t>
  </si>
  <si>
    <t>установка светильн.</t>
  </si>
  <si>
    <t>сварка сгона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</si>
</sst>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 ##0.00"/>
  </numFmts>
  <fonts count="1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horizontal="center" vertical="top"/>
    </xf>
    <xf numFmtId="0" fontId="2" fillId="0" borderId="0">
      <alignment horizontal="center" vertical="center"/>
    </xf>
    <xf numFmtId="0" fontId="3" fillId="0" borderId="0">
      <alignment horizontal="left" vertical="top"/>
    </xf>
    <xf numFmtId="0" fontId="4" fillId="0" borderId="0">
      <alignment horizontal="right" vertical="center"/>
    </xf>
    <xf numFmtId="0" fontId="1" fillId="0" borderId="0">
      <alignment horizontal="left" vertical="top"/>
    </xf>
    <xf numFmtId="0" fontId="5" fillId="0" borderId="0">
      <alignment horizontal="right" vertical="center"/>
    </xf>
  </cellStyleXfs>
  <cellXfs count="26">
    <xf numFmtId="0" fontId="0" fillId="0" borderId="0" xfId="0"/>
    <xf numFmtId="0" fontId="2" fillId="0" borderId="3" xfId="2" quotePrefix="1" applyBorder="1" applyAlignment="1">
      <alignment horizontal="center" vertical="center" wrapText="1"/>
    </xf>
    <xf numFmtId="0" fontId="3" fillId="0" borderId="3" xfId="3" quotePrefix="1" applyBorder="1" applyAlignment="1">
      <alignment horizontal="left" vertical="top" wrapText="1"/>
    </xf>
    <xf numFmtId="164" fontId="4" fillId="0" borderId="3" xfId="4" applyNumberFormat="1" applyBorder="1" applyAlignment="1">
      <alignment horizontal="right" vertical="center" wrapText="1"/>
    </xf>
    <xf numFmtId="0" fontId="4" fillId="0" borderId="3" xfId="4" applyBorder="1" applyAlignment="1">
      <alignment horizontal="right" vertical="center" wrapText="1"/>
    </xf>
    <xf numFmtId="0" fontId="1" fillId="0" borderId="3" xfId="5" quotePrefix="1" applyBorder="1" applyAlignment="1">
      <alignment horizontal="left" vertical="top" wrapText="1"/>
    </xf>
    <xf numFmtId="164" fontId="5" fillId="0" borderId="3" xfId="6" applyNumberFormat="1" applyBorder="1" applyAlignment="1">
      <alignment horizontal="right" vertical="center" wrapText="1"/>
    </xf>
    <xf numFmtId="0" fontId="6" fillId="0" borderId="3" xfId="4" applyFont="1" applyBorder="1" applyAlignment="1">
      <alignment horizontal="left" vertical="top" wrapText="1"/>
    </xf>
    <xf numFmtId="4" fontId="7" fillId="0" borderId="3" xfId="0" applyNumberFormat="1" applyFont="1" applyBorder="1"/>
    <xf numFmtId="0" fontId="8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4" fontId="10" fillId="0" borderId="3" xfId="4" applyNumberFormat="1" applyFont="1" applyBorder="1" applyAlignment="1">
      <alignment horizontal="right" wrapText="1"/>
    </xf>
    <xf numFmtId="14" fontId="12" fillId="3" borderId="3" xfId="0" applyNumberFormat="1" applyFont="1" applyFill="1" applyBorder="1" applyAlignment="1">
      <alignment wrapText="1"/>
    </xf>
    <xf numFmtId="0" fontId="12" fillId="3" borderId="3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14" fontId="0" fillId="0" borderId="3" xfId="0" applyNumberFormat="1" applyBorder="1"/>
    <xf numFmtId="4" fontId="0" fillId="0" borderId="3" xfId="0" applyNumberFormat="1" applyBorder="1"/>
    <xf numFmtId="4" fontId="0" fillId="0" borderId="1" xfId="0" applyNumberFormat="1" applyBorder="1"/>
    <xf numFmtId="4" fontId="0" fillId="4" borderId="3" xfId="0" applyNumberFormat="1" applyFill="1" applyBorder="1"/>
    <xf numFmtId="14" fontId="0" fillId="0" borderId="3" xfId="0" applyNumberFormat="1" applyBorder="1" applyAlignment="1">
      <alignment horizontal="right"/>
    </xf>
    <xf numFmtId="0" fontId="0" fillId="0" borderId="3" xfId="0" applyBorder="1"/>
    <xf numFmtId="164" fontId="4" fillId="0" borderId="3" xfId="4" applyNumberFormat="1" applyFont="1" applyBorder="1" applyAlignment="1">
      <alignment horizontal="right" vertical="center" wrapText="1"/>
    </xf>
    <xf numFmtId="4" fontId="13" fillId="5" borderId="3" xfId="0" applyNumberFormat="1" applyFont="1" applyFill="1" applyBorder="1" applyAlignment="1">
      <alignment wrapText="1"/>
    </xf>
    <xf numFmtId="0" fontId="1" fillId="0" borderId="1" xfId="1" quotePrefix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11" fillId="2" borderId="4" xfId="0" applyFont="1" applyFill="1" applyBorder="1" applyAlignment="1">
      <alignment horizontal="center"/>
    </xf>
  </cellXfs>
  <cellStyles count="7">
    <cellStyle name="S10" xfId="2" xr:uid="{7A682C8C-CE99-40F5-84B3-341ACD2D9A00}"/>
    <cellStyle name="S11" xfId="1" xr:uid="{DDD0E4F4-39A2-4CBB-9118-A1BD12EFEB91}"/>
    <cellStyle name="S5" xfId="4" xr:uid="{77F2D801-CA2A-415D-9A03-B37650D6D9B2}"/>
    <cellStyle name="S6" xfId="3" xr:uid="{D2ED4B39-2192-4609-8AB1-72F6856618AF}"/>
    <cellStyle name="S8" xfId="6" xr:uid="{285758F3-4FEC-40E9-9836-E927E30C3BCE}"/>
    <cellStyle name="S9" xfId="5" xr:uid="{6274963D-2AC3-4CD2-B84E-AAB8E65912A8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F793E-FF1A-462C-A11B-F64444476D25}">
  <dimension ref="A1:F21"/>
  <sheetViews>
    <sheetView tabSelected="1" workbookViewId="0">
      <selection activeCell="E4" sqref="E4"/>
    </sheetView>
  </sheetViews>
  <sheetFormatPr defaultRowHeight="14.4" x14ac:dyDescent="0.3"/>
  <cols>
    <col min="1" max="1" width="36.109375" customWidth="1"/>
    <col min="2" max="2" width="9.33203125" customWidth="1"/>
    <col min="3" max="3" width="14.44140625" customWidth="1"/>
    <col min="4" max="4" width="13.6640625" customWidth="1"/>
    <col min="5" max="5" width="11.6640625" customWidth="1"/>
    <col min="6" max="6" width="13.5546875" customWidth="1"/>
  </cols>
  <sheetData>
    <row r="1" spans="1:6" x14ac:dyDescent="0.3">
      <c r="A1" s="23" t="s">
        <v>0</v>
      </c>
      <c r="B1" s="24"/>
      <c r="C1" s="24"/>
      <c r="D1" s="24"/>
      <c r="E1" s="24"/>
      <c r="F1" s="24"/>
    </row>
    <row r="2" spans="1:6" ht="34.200000000000003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x14ac:dyDescent="0.3">
      <c r="A3" s="2" t="s">
        <v>7</v>
      </c>
      <c r="B3" s="3">
        <v>45078.06</v>
      </c>
      <c r="C3" s="3">
        <v>373939.8</v>
      </c>
      <c r="D3" s="3">
        <v>357030.29</v>
      </c>
      <c r="E3" s="3">
        <v>373939.8</v>
      </c>
      <c r="F3" s="3">
        <v>61987.57</v>
      </c>
    </row>
    <row r="4" spans="1:6" x14ac:dyDescent="0.3">
      <c r="A4" s="2" t="s">
        <v>8</v>
      </c>
      <c r="B4" s="3">
        <v>8524.99</v>
      </c>
      <c r="C4" s="3">
        <v>70472.72</v>
      </c>
      <c r="D4" s="3">
        <v>67307.42</v>
      </c>
      <c r="E4" s="21">
        <v>94972.21</v>
      </c>
      <c r="F4" s="3">
        <v>11690.29</v>
      </c>
    </row>
    <row r="5" spans="1:6" x14ac:dyDescent="0.3">
      <c r="A5" s="2" t="s">
        <v>9</v>
      </c>
      <c r="B5" s="3">
        <v>1272.56</v>
      </c>
      <c r="C5" s="4" t="s">
        <v>10</v>
      </c>
      <c r="D5" s="4" t="s">
        <v>10</v>
      </c>
      <c r="E5" s="4" t="s">
        <v>10</v>
      </c>
      <c r="F5" s="3">
        <v>1272.56</v>
      </c>
    </row>
    <row r="6" spans="1:6" x14ac:dyDescent="0.3">
      <c r="A6" s="2" t="s">
        <v>11</v>
      </c>
      <c r="B6" s="3">
        <v>347.33</v>
      </c>
      <c r="C6" s="4" t="s">
        <v>10</v>
      </c>
      <c r="D6" s="4" t="s">
        <v>10</v>
      </c>
      <c r="E6" s="4" t="s">
        <v>10</v>
      </c>
      <c r="F6" s="3">
        <v>347.33</v>
      </c>
    </row>
    <row r="7" spans="1:6" x14ac:dyDescent="0.3">
      <c r="A7" s="2" t="s">
        <v>12</v>
      </c>
      <c r="B7" s="3">
        <v>873.01</v>
      </c>
      <c r="C7" s="4" t="s">
        <v>10</v>
      </c>
      <c r="D7" s="4" t="s">
        <v>10</v>
      </c>
      <c r="E7" s="4" t="s">
        <v>10</v>
      </c>
      <c r="F7" s="3">
        <v>873.01</v>
      </c>
    </row>
    <row r="8" spans="1:6" x14ac:dyDescent="0.3">
      <c r="A8" s="2" t="s">
        <v>13</v>
      </c>
      <c r="B8" s="3">
        <v>18.190000000000001</v>
      </c>
      <c r="C8" s="3">
        <v>3891.41</v>
      </c>
      <c r="D8" s="3">
        <v>262.8</v>
      </c>
      <c r="E8" s="3">
        <v>3891.41</v>
      </c>
      <c r="F8" s="3">
        <v>3646.8</v>
      </c>
    </row>
    <row r="9" spans="1:6" ht="24" x14ac:dyDescent="0.3">
      <c r="A9" s="2" t="s">
        <v>14</v>
      </c>
      <c r="B9" s="3">
        <v>2441.2199999999998</v>
      </c>
      <c r="C9" s="3">
        <v>13315.68</v>
      </c>
      <c r="D9" s="3">
        <v>12862.92</v>
      </c>
      <c r="E9" s="3">
        <v>13315.68</v>
      </c>
      <c r="F9" s="3">
        <v>2893.98</v>
      </c>
    </row>
    <row r="10" spans="1:6" x14ac:dyDescent="0.3">
      <c r="A10" s="2" t="s">
        <v>15</v>
      </c>
      <c r="B10" s="3">
        <v>60.23</v>
      </c>
      <c r="C10" s="3">
        <v>158.63999999999999</v>
      </c>
      <c r="D10" s="3">
        <v>198.05</v>
      </c>
      <c r="E10" s="3">
        <v>158.63999999999999</v>
      </c>
      <c r="F10" s="3">
        <v>20.82</v>
      </c>
    </row>
    <row r="11" spans="1:6" x14ac:dyDescent="0.3">
      <c r="A11" s="2" t="s">
        <v>16</v>
      </c>
      <c r="B11" s="4" t="s">
        <v>10</v>
      </c>
      <c r="C11" s="3">
        <v>100.24</v>
      </c>
      <c r="D11" s="3">
        <v>78.849999999999994</v>
      </c>
      <c r="E11" s="3">
        <v>100.24</v>
      </c>
      <c r="F11" s="3">
        <v>20.45</v>
      </c>
    </row>
    <row r="12" spans="1:6" x14ac:dyDescent="0.3">
      <c r="A12" s="2" t="s">
        <v>17</v>
      </c>
      <c r="B12" s="3">
        <v>363.25</v>
      </c>
      <c r="C12" s="3">
        <v>2786.52</v>
      </c>
      <c r="D12" s="3">
        <v>2569.14</v>
      </c>
      <c r="E12" s="3">
        <v>2786.52</v>
      </c>
      <c r="F12" s="3">
        <v>500.71</v>
      </c>
    </row>
    <row r="13" spans="1:6" x14ac:dyDescent="0.3">
      <c r="A13" s="2" t="s">
        <v>18</v>
      </c>
      <c r="B13" s="3">
        <v>6249.69</v>
      </c>
      <c r="C13" s="3">
        <v>75458.7</v>
      </c>
      <c r="D13" s="3">
        <v>69472</v>
      </c>
      <c r="E13" s="3">
        <v>75458.7</v>
      </c>
      <c r="F13" s="3">
        <v>10178.469999999999</v>
      </c>
    </row>
    <row r="14" spans="1:6" x14ac:dyDescent="0.3">
      <c r="A14" s="2" t="s">
        <v>19</v>
      </c>
      <c r="B14" s="3">
        <v>259.58999999999997</v>
      </c>
      <c r="C14" s="3">
        <v>1992.12</v>
      </c>
      <c r="D14" s="3">
        <v>1836.85</v>
      </c>
      <c r="E14" s="3">
        <v>1992.12</v>
      </c>
      <c r="F14" s="3">
        <v>357.76</v>
      </c>
    </row>
    <row r="15" spans="1:6" x14ac:dyDescent="0.3">
      <c r="A15" s="5" t="s">
        <v>20</v>
      </c>
      <c r="B15" s="6">
        <v>65488.12</v>
      </c>
      <c r="C15" s="6">
        <v>542115.82999999996</v>
      </c>
      <c r="D15" s="6">
        <v>511618.32</v>
      </c>
      <c r="E15" s="6">
        <f>SUM(E3:E14)</f>
        <v>566615.31999999995</v>
      </c>
      <c r="F15" s="6">
        <v>93789.75</v>
      </c>
    </row>
    <row r="17" spans="1:2" ht="15.6" customHeight="1" x14ac:dyDescent="0.3">
      <c r="A17" s="7" t="s">
        <v>21</v>
      </c>
      <c r="B17" s="8"/>
    </row>
    <row r="18" spans="1:2" x14ac:dyDescent="0.3">
      <c r="A18" s="9" t="s">
        <v>22</v>
      </c>
      <c r="B18" s="22">
        <v>82630.070000000007</v>
      </c>
    </row>
    <row r="19" spans="1:2" x14ac:dyDescent="0.3">
      <c r="A19" s="9" t="s">
        <v>23</v>
      </c>
      <c r="B19" s="21">
        <v>67307.42</v>
      </c>
    </row>
    <row r="20" spans="1:2" x14ac:dyDescent="0.3">
      <c r="A20" s="9" t="s">
        <v>24</v>
      </c>
      <c r="B20" s="21">
        <v>94972.21</v>
      </c>
    </row>
    <row r="21" spans="1:2" ht="14.4" customHeight="1" x14ac:dyDescent="0.3">
      <c r="A21" s="10" t="s">
        <v>25</v>
      </c>
      <c r="B21" s="11">
        <f>B18+B19-B20</f>
        <v>54965.279999999984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609D7-DA10-4301-979F-A5E58D1E4DA9}">
  <dimension ref="A1:D17"/>
  <sheetViews>
    <sheetView workbookViewId="0">
      <selection activeCell="H17" sqref="H17"/>
    </sheetView>
  </sheetViews>
  <sheetFormatPr defaultRowHeight="14.4" x14ac:dyDescent="0.3"/>
  <cols>
    <col min="1" max="1" width="15.44140625" customWidth="1"/>
    <col min="2" max="2" width="14.5546875" customWidth="1"/>
    <col min="3" max="3" width="16.88671875" customWidth="1"/>
    <col min="4" max="4" width="15.6640625" customWidth="1"/>
  </cols>
  <sheetData>
    <row r="1" spans="1:4" x14ac:dyDescent="0.3">
      <c r="A1" s="25" t="s">
        <v>26</v>
      </c>
      <c r="B1" s="25"/>
      <c r="C1" s="25"/>
      <c r="D1" s="25"/>
    </row>
    <row r="2" spans="1:4" ht="28.8" x14ac:dyDescent="0.3">
      <c r="A2" s="12" t="s">
        <v>27</v>
      </c>
      <c r="B2" s="13" t="s">
        <v>28</v>
      </c>
      <c r="C2" s="14" t="s">
        <v>29</v>
      </c>
      <c r="D2" s="13" t="s">
        <v>30</v>
      </c>
    </row>
    <row r="3" spans="1:4" x14ac:dyDescent="0.3">
      <c r="A3" s="15">
        <v>44211</v>
      </c>
      <c r="B3" s="16" t="s">
        <v>31</v>
      </c>
      <c r="C3" s="17" t="s">
        <v>32</v>
      </c>
      <c r="D3" s="18">
        <v>1600</v>
      </c>
    </row>
    <row r="4" spans="1:4" x14ac:dyDescent="0.3">
      <c r="A4" s="15">
        <v>44212</v>
      </c>
      <c r="B4" s="16" t="s">
        <v>31</v>
      </c>
      <c r="C4" s="17" t="s">
        <v>32</v>
      </c>
      <c r="D4" s="18">
        <v>2400</v>
      </c>
    </row>
    <row r="5" spans="1:4" x14ac:dyDescent="0.3">
      <c r="A5" s="15">
        <v>44218</v>
      </c>
      <c r="B5" s="16" t="s">
        <v>31</v>
      </c>
      <c r="C5" s="17" t="s">
        <v>32</v>
      </c>
      <c r="D5" s="18">
        <v>1600</v>
      </c>
    </row>
    <row r="6" spans="1:4" x14ac:dyDescent="0.3">
      <c r="A6" s="15">
        <v>44256</v>
      </c>
      <c r="B6" s="16" t="s">
        <v>33</v>
      </c>
      <c r="C6" s="17" t="s">
        <v>34</v>
      </c>
      <c r="D6" s="18">
        <v>7200</v>
      </c>
    </row>
    <row r="7" spans="1:4" x14ac:dyDescent="0.3">
      <c r="A7" s="15">
        <v>44293</v>
      </c>
      <c r="B7" s="16" t="s">
        <v>35</v>
      </c>
      <c r="C7" s="17" t="s">
        <v>36</v>
      </c>
      <c r="D7" s="18">
        <v>2663.98</v>
      </c>
    </row>
    <row r="8" spans="1:4" x14ac:dyDescent="0.3">
      <c r="A8" s="19">
        <v>44218</v>
      </c>
      <c r="B8" s="16" t="s">
        <v>31</v>
      </c>
      <c r="C8" s="16" t="s">
        <v>32</v>
      </c>
      <c r="D8" s="18">
        <v>1600</v>
      </c>
    </row>
    <row r="9" spans="1:4" x14ac:dyDescent="0.3">
      <c r="A9" s="15">
        <v>44337</v>
      </c>
      <c r="B9" s="16" t="s">
        <v>37</v>
      </c>
      <c r="C9" s="16" t="s">
        <v>38</v>
      </c>
      <c r="D9" s="18">
        <v>9520</v>
      </c>
    </row>
    <row r="10" spans="1:4" x14ac:dyDescent="0.3">
      <c r="A10" s="15">
        <v>44315</v>
      </c>
      <c r="B10" s="16" t="s">
        <v>39</v>
      </c>
      <c r="C10" s="16" t="s">
        <v>40</v>
      </c>
      <c r="D10" s="18">
        <v>2796.86</v>
      </c>
    </row>
    <row r="11" spans="1:4" x14ac:dyDescent="0.3">
      <c r="A11" s="15">
        <v>44399</v>
      </c>
      <c r="B11" s="16" t="s">
        <v>41</v>
      </c>
      <c r="C11" s="16" t="s">
        <v>42</v>
      </c>
      <c r="D11" s="18">
        <v>6590.64</v>
      </c>
    </row>
    <row r="12" spans="1:4" x14ac:dyDescent="0.3">
      <c r="A12" s="15">
        <v>44438</v>
      </c>
      <c r="B12" s="16" t="s">
        <v>41</v>
      </c>
      <c r="C12" s="16" t="s">
        <v>43</v>
      </c>
      <c r="D12" s="16">
        <v>12563.32</v>
      </c>
    </row>
    <row r="13" spans="1:4" x14ac:dyDescent="0.3">
      <c r="A13" s="15">
        <v>44439</v>
      </c>
      <c r="B13" s="16" t="s">
        <v>44</v>
      </c>
      <c r="C13" s="16" t="s">
        <v>45</v>
      </c>
      <c r="D13" s="18">
        <v>19470</v>
      </c>
    </row>
    <row r="14" spans="1:4" x14ac:dyDescent="0.3">
      <c r="A14" s="15">
        <v>44440</v>
      </c>
      <c r="B14" s="16" t="s">
        <v>46</v>
      </c>
      <c r="C14" s="16" t="s">
        <v>47</v>
      </c>
      <c r="D14" s="18">
        <v>5800</v>
      </c>
    </row>
    <row r="15" spans="1:4" x14ac:dyDescent="0.3">
      <c r="A15" s="15">
        <v>44446</v>
      </c>
      <c r="B15" s="16" t="s">
        <v>48</v>
      </c>
      <c r="C15" s="20" t="s">
        <v>49</v>
      </c>
      <c r="D15" s="16">
        <v>16767.189999999999</v>
      </c>
    </row>
    <row r="16" spans="1:4" x14ac:dyDescent="0.3">
      <c r="A16" s="15">
        <v>44462</v>
      </c>
      <c r="B16" s="16" t="s">
        <v>41</v>
      </c>
      <c r="C16" s="16" t="s">
        <v>50</v>
      </c>
      <c r="D16" s="16">
        <v>4400.22</v>
      </c>
    </row>
    <row r="17" spans="1:4" x14ac:dyDescent="0.3">
      <c r="A17" s="15"/>
      <c r="B17" s="16"/>
      <c r="C17" s="16"/>
      <c r="D17" s="16">
        <f>SUM(D3:D16)</f>
        <v>94972.21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Начисление, оплата, расходы</vt:lpstr>
      <vt:lpstr>Текущий ремонт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Chugunov</dc:creator>
  <cp:lastModifiedBy>Oleg Chugunov</cp:lastModifiedBy>
  <dcterms:created xsi:type="dcterms:W3CDTF">2022-02-07T05:59:54Z</dcterms:created>
  <dcterms:modified xsi:type="dcterms:W3CDTF">2022-02-17T06:39:36Z</dcterms:modified>
</cp:coreProperties>
</file>