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19" i="1" l="1"/>
  <c r="B21" i="1" s="1"/>
  <c r="E4" i="1"/>
  <c r="E15" i="1" s="1"/>
</calcChain>
</file>

<file path=xl/sharedStrings.xml><?xml version="1.0" encoding="utf-8"?>
<sst xmlns="http://schemas.openxmlformats.org/spreadsheetml/2006/main" count="47" uniqueCount="34">
  <si>
    <t xml:space="preserve"> 2497 - ул Салтыкова-Щедрина, д.31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</si>
  <si>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</si>
  <si>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</si>
  <si>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</si>
  <si>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</si>
  <si>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</si>
  <si>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</si>
  <si>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</si>
  <si>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</si>
  <si>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</si>
  <si>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</si>
  <si>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</si>
  <si>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</t>
  </si>
  <si>
    <t xml:space="preserve"> Уборка МОП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</si>
  <si>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</si>
  <si>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</si>
  <si>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</si>
  <si>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</si>
  <si>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</si>
  <si>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</si>
  <si>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2497: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</si>
  <si>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</si>
  <si>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</si>
  <si>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</si>
  <si>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</si>
  <si>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</si>
  <si>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 акта</t>
  </si>
  <si>
    <t>Поставщик услуги</t>
  </si>
  <si>
    <t>наименование работ</t>
  </si>
  <si>
    <t>стоимость</t>
  </si>
  <si>
    <t>ИП Веденкин</t>
  </si>
  <si>
    <t>уборка снега</t>
  </si>
  <si>
    <t>ИП Хакимов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</si>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</sst>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8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2" fillId="0" borderId="4" xfId="2" quotePrefix="1" applyBorder="1" applyAlignment="1">
      <alignment horizontal="center" vertical="center" wrapText="1"/>
    </xf>
    <xf numFmtId="0" fontId="3" fillId="0" borderId="1" xfId="3" quotePrefix="1" applyBorder="1" applyAlignment="1">
      <alignment horizontal="left" vertical="top" wrapText="1"/>
    </xf>
    <xf numFmtId="164" fontId="4" fillId="0" borderId="5" xfId="4" applyNumberFormat="1" applyBorder="1" applyAlignment="1">
      <alignment horizontal="right" vertical="center" wrapText="1"/>
    </xf>
    <xf numFmtId="164" fontId="4" fillId="0" borderId="1" xfId="4" applyNumberFormat="1" applyBorder="1" applyAlignment="1">
      <alignment horizontal="right" vertical="center" wrapText="1"/>
    </xf>
    <xf numFmtId="164" fontId="4" fillId="0" borderId="6" xfId="4" applyNumberFormat="1" applyBorder="1" applyAlignment="1">
      <alignment horizontal="right" vertical="center" wrapText="1"/>
    </xf>
    <xf numFmtId="0" fontId="4" fillId="0" borderId="1" xfId="4" applyBorder="1" applyAlignment="1">
      <alignment horizontal="right" vertical="center" wrapText="1"/>
    </xf>
    <xf numFmtId="164" fontId="4" fillId="0" borderId="2" xfId="4" applyNumberFormat="1" applyBorder="1" applyAlignment="1">
      <alignment horizontal="right" vertical="center" wrapText="1"/>
    </xf>
    <xf numFmtId="0" fontId="4" fillId="0" borderId="2" xfId="4" applyBorder="1" applyAlignment="1">
      <alignment horizontal="right" vertical="center" wrapText="1"/>
    </xf>
    <xf numFmtId="0" fontId="1" fillId="0" borderId="1" xfId="5" quotePrefix="1" applyBorder="1" applyAlignment="1">
      <alignment horizontal="left" vertical="top" wrapText="1"/>
    </xf>
    <xf numFmtId="164" fontId="5" fillId="0" borderId="5" xfId="6" applyNumberFormat="1" applyBorder="1" applyAlignment="1">
      <alignment horizontal="right" vertical="center" wrapText="1"/>
    </xf>
    <xf numFmtId="164" fontId="5" fillId="0" borderId="1" xfId="6" applyNumberFormat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top" wrapText="1"/>
    </xf>
    <xf numFmtId="4" fontId="7" fillId="0" borderId="5" xfId="0" applyNumberFormat="1" applyFont="1" applyBorder="1"/>
    <xf numFmtId="0" fontId="8" fillId="0" borderId="5" xfId="0" applyFont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4" fontId="10" fillId="0" borderId="5" xfId="4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4" fontId="13" fillId="0" borderId="5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43" fontId="13" fillId="2" borderId="5" xfId="0" applyNumberFormat="1" applyFont="1" applyFill="1" applyBorder="1" applyAlignment="1">
      <alignment wrapText="1"/>
    </xf>
    <xf numFmtId="14" fontId="13" fillId="2" borderId="5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wrapText="1"/>
    </xf>
    <xf numFmtId="14" fontId="13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43" fontId="13" fillId="2" borderId="5" xfId="0" applyNumberFormat="1" applyFont="1" applyFill="1" applyBorder="1" applyAlignment="1">
      <alignment horizontal="right" wrapText="1"/>
    </xf>
    <xf numFmtId="43" fontId="13" fillId="2" borderId="0" xfId="0" applyNumberFormat="1" applyFont="1" applyFill="1" applyAlignment="1">
      <alignment horizontal="center" wrapText="1"/>
    </xf>
    <xf numFmtId="43" fontId="13" fillId="0" borderId="0" xfId="0" applyNumberFormat="1" applyFont="1" applyAlignment="1">
      <alignment horizontal="center" wrapText="1"/>
    </xf>
    <xf numFmtId="43" fontId="11" fillId="0" borderId="0" xfId="0" applyNumberFormat="1" applyFont="1" applyAlignment="1">
      <alignment horizontal="center" wrapText="1"/>
    </xf>
    <xf numFmtId="0" fontId="13" fillId="0" borderId="0" xfId="0" applyFont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1" sqref="A21"/>
    </sheetView>
  </sheetViews>
  <sheetFormatPr defaultRowHeight="15" x14ac:dyDescent="0.25"/>
  <cols>
    <col min="1" max="1" width="36.28515625" customWidth="1"/>
    <col min="2" max="2" width="14.7109375" customWidth="1"/>
    <col min="3" max="3" width="13.85546875" customWidth="1"/>
    <col min="4" max="5" width="14.85546875" customWidth="1"/>
    <col min="6" max="6" width="12.42578125" customWidth="1"/>
  </cols>
  <sheetData>
    <row r="1" spans="1:6" x14ac:dyDescent="0.25">
      <c r="A1" s="34" t="s">
        <v>0</v>
      </c>
      <c r="B1" s="35"/>
      <c r="C1" s="35"/>
      <c r="D1" s="35"/>
      <c r="E1" s="35"/>
      <c r="F1" s="35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13867.79</v>
      </c>
      <c r="C3" s="5">
        <v>125993.76</v>
      </c>
      <c r="D3" s="5">
        <v>124466.11</v>
      </c>
      <c r="E3" s="5">
        <v>125993.76</v>
      </c>
      <c r="F3" s="5">
        <v>15395.44</v>
      </c>
    </row>
    <row r="4" spans="1:6" x14ac:dyDescent="0.25">
      <c r="A4" s="3" t="s">
        <v>8</v>
      </c>
      <c r="B4" s="6">
        <v>2610.7800000000002</v>
      </c>
      <c r="C4" s="5">
        <v>23719.56</v>
      </c>
      <c r="D4" s="5">
        <v>23432</v>
      </c>
      <c r="E4" s="5">
        <f>B20</f>
        <v>7800</v>
      </c>
      <c r="F4" s="5">
        <v>2898.34</v>
      </c>
    </row>
    <row r="5" spans="1:6" x14ac:dyDescent="0.25">
      <c r="A5" s="3" t="s">
        <v>9</v>
      </c>
      <c r="B5" s="4">
        <v>233.22</v>
      </c>
      <c r="C5" s="7" t="s">
        <v>10</v>
      </c>
      <c r="D5" s="5">
        <v>233.22</v>
      </c>
      <c r="E5" s="7" t="s">
        <v>10</v>
      </c>
      <c r="F5" s="7" t="s">
        <v>10</v>
      </c>
    </row>
    <row r="6" spans="1:6" x14ac:dyDescent="0.25">
      <c r="A6" s="3" t="s">
        <v>11</v>
      </c>
      <c r="B6" s="8">
        <v>-98.69</v>
      </c>
      <c r="C6" s="7" t="s">
        <v>10</v>
      </c>
      <c r="D6" s="5">
        <v>-98.69</v>
      </c>
      <c r="E6" s="7" t="s">
        <v>10</v>
      </c>
      <c r="F6" s="7" t="s">
        <v>10</v>
      </c>
    </row>
    <row r="7" spans="1:6" x14ac:dyDescent="0.25">
      <c r="A7" s="3" t="s">
        <v>12</v>
      </c>
      <c r="B7" s="4">
        <v>159.96</v>
      </c>
      <c r="C7" s="7" t="s">
        <v>10</v>
      </c>
      <c r="D7" s="5">
        <v>159.96</v>
      </c>
      <c r="E7" s="7" t="s">
        <v>10</v>
      </c>
      <c r="F7" s="7" t="s">
        <v>10</v>
      </c>
    </row>
    <row r="8" spans="1:6" x14ac:dyDescent="0.25">
      <c r="A8" s="3" t="s">
        <v>13</v>
      </c>
      <c r="B8" s="8">
        <v>4912.68</v>
      </c>
      <c r="C8" s="5">
        <v>44633.4</v>
      </c>
      <c r="D8" s="5">
        <v>44092.22</v>
      </c>
      <c r="E8" s="5">
        <v>44633.4</v>
      </c>
      <c r="F8" s="5">
        <v>5453.86</v>
      </c>
    </row>
    <row r="9" spans="1:6" x14ac:dyDescent="0.25">
      <c r="A9" s="3" t="s">
        <v>14</v>
      </c>
      <c r="B9" s="4">
        <v>211.35</v>
      </c>
      <c r="C9" s="5">
        <v>473.25</v>
      </c>
      <c r="D9" s="5">
        <v>523.44000000000005</v>
      </c>
      <c r="E9" s="5">
        <v>473.25</v>
      </c>
      <c r="F9" s="5">
        <v>161.16</v>
      </c>
    </row>
    <row r="10" spans="1:6" ht="24" x14ac:dyDescent="0.25">
      <c r="A10" s="3" t="s">
        <v>15</v>
      </c>
      <c r="B10" s="9" t="s">
        <v>10</v>
      </c>
      <c r="C10" s="5">
        <v>13314.84</v>
      </c>
      <c r="D10" s="5">
        <v>13314.84</v>
      </c>
      <c r="E10" s="5">
        <v>13314.84</v>
      </c>
      <c r="F10" s="7" t="s">
        <v>10</v>
      </c>
    </row>
    <row r="11" spans="1:6" ht="24" x14ac:dyDescent="0.25">
      <c r="A11" s="3" t="s">
        <v>16</v>
      </c>
      <c r="B11" s="4">
        <v>16.57</v>
      </c>
      <c r="C11" s="5">
        <v>150.6</v>
      </c>
      <c r="D11" s="5">
        <v>148.81</v>
      </c>
      <c r="E11" s="5">
        <v>150.6</v>
      </c>
      <c r="F11" s="5">
        <v>18.36</v>
      </c>
    </row>
    <row r="12" spans="1:6" x14ac:dyDescent="0.25">
      <c r="A12" s="3" t="s">
        <v>17</v>
      </c>
      <c r="B12" s="8">
        <v>355.52</v>
      </c>
      <c r="C12" s="5">
        <v>3315.72</v>
      </c>
      <c r="D12" s="5">
        <v>3266.09</v>
      </c>
      <c r="E12" s="5">
        <v>3315.72</v>
      </c>
      <c r="F12" s="5">
        <v>405.15</v>
      </c>
    </row>
    <row r="13" spans="1:6" x14ac:dyDescent="0.25">
      <c r="A13" s="3" t="s">
        <v>18</v>
      </c>
      <c r="B13" s="4">
        <v>2888.82</v>
      </c>
      <c r="C13" s="5">
        <v>15462.03</v>
      </c>
      <c r="D13" s="5">
        <v>16319.86</v>
      </c>
      <c r="E13" s="5">
        <v>15462.03</v>
      </c>
      <c r="F13" s="5">
        <v>2030.99</v>
      </c>
    </row>
    <row r="14" spans="1:6" x14ac:dyDescent="0.25">
      <c r="A14" s="3" t="s">
        <v>19</v>
      </c>
      <c r="B14" s="6">
        <v>246.44</v>
      </c>
      <c r="C14" s="5">
        <v>2295.48</v>
      </c>
      <c r="D14" s="5">
        <v>2261.44</v>
      </c>
      <c r="E14" s="5">
        <v>2295.48</v>
      </c>
      <c r="F14" s="5">
        <v>280.48</v>
      </c>
    </row>
    <row r="15" spans="1:6" x14ac:dyDescent="0.25">
      <c r="A15" s="10" t="s">
        <v>20</v>
      </c>
      <c r="B15" s="11">
        <v>25404.44</v>
      </c>
      <c r="C15" s="12">
        <v>229358.64</v>
      </c>
      <c r="D15" s="12">
        <v>228119.3</v>
      </c>
      <c r="E15" s="12">
        <f>SUM(E3:E14)</f>
        <v>213439.08000000002</v>
      </c>
      <c r="F15" s="12">
        <v>26643.78</v>
      </c>
    </row>
    <row r="17" spans="1:6" x14ac:dyDescent="0.25">
      <c r="A17" s="13" t="s">
        <v>21</v>
      </c>
      <c r="B17" s="14"/>
    </row>
    <row r="18" spans="1:6" x14ac:dyDescent="0.25">
      <c r="A18" s="15" t="s">
        <v>22</v>
      </c>
      <c r="B18" s="16">
        <v>949.47</v>
      </c>
    </row>
    <row r="19" spans="1:6" x14ac:dyDescent="0.25">
      <c r="A19" s="15" t="s">
        <v>23</v>
      </c>
      <c r="B19" s="4">
        <f>D4</f>
        <v>23432</v>
      </c>
    </row>
    <row r="20" spans="1:6" x14ac:dyDescent="0.25">
      <c r="A20" s="15" t="s">
        <v>24</v>
      </c>
      <c r="B20" s="4">
        <v>7800</v>
      </c>
    </row>
    <row r="21" spans="1:6" x14ac:dyDescent="0.25">
      <c r="A21" s="17" t="s">
        <v>33</v>
      </c>
      <c r="B21" s="18">
        <f>B18+B19-B20</f>
        <v>16581.47</v>
      </c>
    </row>
    <row r="23" spans="1:6" x14ac:dyDescent="0.25">
      <c r="A23" s="36" t="s">
        <v>25</v>
      </c>
      <c r="B23" s="37"/>
      <c r="C23" s="37"/>
      <c r="D23" s="37"/>
      <c r="F23" s="33"/>
    </row>
    <row r="24" spans="1:6" ht="30" x14ac:dyDescent="0.25">
      <c r="A24" s="19" t="s">
        <v>26</v>
      </c>
      <c r="B24" s="20" t="s">
        <v>27</v>
      </c>
      <c r="C24" s="20" t="s">
        <v>28</v>
      </c>
      <c r="D24" s="20" t="s">
        <v>29</v>
      </c>
    </row>
    <row r="25" spans="1:6" x14ac:dyDescent="0.25">
      <c r="A25" s="21"/>
      <c r="B25" s="21"/>
      <c r="C25" s="21"/>
      <c r="D25" s="21"/>
    </row>
    <row r="26" spans="1:6" x14ac:dyDescent="0.25">
      <c r="A26" s="22">
        <v>44985</v>
      </c>
      <c r="B26" s="23" t="s">
        <v>30</v>
      </c>
      <c r="C26" s="23" t="s">
        <v>31</v>
      </c>
      <c r="D26" s="24">
        <v>2000</v>
      </c>
    </row>
    <row r="27" spans="1:6" x14ac:dyDescent="0.25">
      <c r="A27" s="25">
        <v>45265</v>
      </c>
      <c r="B27" s="26" t="s">
        <v>32</v>
      </c>
      <c r="C27" s="26" t="s">
        <v>31</v>
      </c>
      <c r="D27" s="24">
        <v>2900</v>
      </c>
    </row>
    <row r="28" spans="1:6" x14ac:dyDescent="0.25">
      <c r="A28" s="27">
        <v>45277</v>
      </c>
      <c r="B28" s="28" t="s">
        <v>32</v>
      </c>
      <c r="C28" s="28" t="s">
        <v>31</v>
      </c>
      <c r="D28" s="24">
        <v>2900</v>
      </c>
    </row>
    <row r="29" spans="1:6" x14ac:dyDescent="0.25">
      <c r="A29" s="27"/>
      <c r="B29" s="28"/>
      <c r="C29" s="28"/>
      <c r="D29" s="24"/>
    </row>
    <row r="30" spans="1:6" x14ac:dyDescent="0.25">
      <c r="A30" s="27"/>
      <c r="B30" s="23"/>
      <c r="C30" s="23"/>
      <c r="D30" s="29"/>
    </row>
    <row r="31" spans="1:6" x14ac:dyDescent="0.25">
      <c r="A31" s="21"/>
      <c r="B31" s="21"/>
      <c r="C31" s="21"/>
      <c r="D31" s="30"/>
    </row>
    <row r="32" spans="1:6" x14ac:dyDescent="0.25">
      <c r="A32" s="21"/>
      <c r="B32" s="21"/>
      <c r="C32" s="21"/>
      <c r="D32" s="31"/>
    </row>
    <row r="33" spans="1:4" x14ac:dyDescent="0.25">
      <c r="A33" s="21"/>
      <c r="B33" s="21"/>
      <c r="C33" s="21"/>
      <c r="D33" s="31"/>
    </row>
    <row r="34" spans="1:4" x14ac:dyDescent="0.25">
      <c r="A34" s="21"/>
      <c r="B34" s="21"/>
      <c r="C34" s="21"/>
      <c r="D34" s="31"/>
    </row>
    <row r="35" spans="1:4" x14ac:dyDescent="0.25">
      <c r="A35" s="21"/>
      <c r="B35" s="21"/>
      <c r="C35" s="21"/>
      <c r="D35" s="31"/>
    </row>
    <row r="36" spans="1:4" x14ac:dyDescent="0.25">
      <c r="A36" s="21"/>
      <c r="B36" s="21"/>
      <c r="C36" s="21"/>
      <c r="D36" s="31"/>
    </row>
    <row r="37" spans="1:4" x14ac:dyDescent="0.25">
      <c r="A37" s="21"/>
      <c r="B37" s="21"/>
      <c r="C37" s="21"/>
      <c r="D37" s="31"/>
    </row>
    <row r="38" spans="1:4" x14ac:dyDescent="0.25">
      <c r="A38" s="21"/>
      <c r="B38" s="21"/>
      <c r="C38" s="21"/>
      <c r="D38" s="32">
        <f>SUM(D26:D37)</f>
        <v>7800</v>
      </c>
    </row>
  </sheetData>
  <mergeCells count="2">
    <mergeCell ref="A1:F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2024-04-01T06:47:15Z</dcterms:created>
  <dcterms:modified xsi:type="dcterms:W3CDTF">2024-04-11T14:58:58Z</dcterms:modified>
</cp:coreProperties>
</file>