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!!УК\11111\ГИС\2020 отчёты\Отчёты 2020\"/>
    </mc:Choice>
  </mc:AlternateContent>
  <xr:revisionPtr revIDLastSave="0" documentId="13_ncr:1_{B1068F1D-2CA6-42E0-A65E-F3C6A4FAB362}" xr6:coauthVersionLast="46" xr6:coauthVersionMax="46" xr10:uidLastSave="{00000000-0000-0000-0000-000000000000}"/>
  <bookViews>
    <workbookView xWindow="390" yWindow="105" windowWidth="10155" windowHeight="15495" xr2:uid="{075FE4BE-5235-49BC-BFB2-3C0457689E27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13" i="1"/>
  <c r="D13" i="1"/>
  <c r="E13" i="1"/>
  <c r="F13" i="1"/>
  <c r="B13" i="1"/>
</calcChain>
</file>

<file path=xl/sharedStrings.xml><?xml version="1.0" encoding="utf-8"?>
<sst xmlns="http://schemas.openxmlformats.org/spreadsheetml/2006/main" count="34" uniqueCount="31">
  <si>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</si>
  <si>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</si>
  <si>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</si>
  <si>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</si>
  <si>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</si>
  <si>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</si>
  <si>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</si>
  <si>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</si>
  <si>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</si>
  <si>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</si>
  <si>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</si>
  <si>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</si>
  <si>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</si>
  <si>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Уборка МОП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</si>
  <si>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</si>
  <si>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</si>
  <si>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</si>
  <si>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Итого по 4467:</t>
  </si>
  <si>
    <t>Текукщий ремонт</t>
  </si>
  <si>
    <t>Остаток на начало 2020 года</t>
  </si>
  <si>
    <t>Поступило средств за 2020 г.</t>
  </si>
  <si>
    <t>Израсходовано за 2020 г.</t>
  </si>
  <si>
    <t>Остаток денежных средств на 01.01.2021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</si>
  <si>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</si>
  <si>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</si>
  <si>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</si>
  <si>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</si>
  <si>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</si>
  <si>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Хакимов М.Ю.</t>
  </si>
  <si>
    <t>ремонт кровли</t>
  </si>
  <si>
    <t xml:space="preserve"> 4467 - ул Суворова, д.147 кор.1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</si>
</sst>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2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2" fillId="2" borderId="3" xfId="0" applyFont="1" applyFill="1" applyBorder="1" applyAlignment="1">
      <alignment wrapText="1"/>
    </xf>
    <xf numFmtId="14" fontId="12" fillId="2" borderId="3" xfId="0" applyNumberFormat="1" applyFont="1" applyFill="1" applyBorder="1" applyAlignment="1">
      <alignment wrapText="1"/>
    </xf>
    <xf numFmtId="4" fontId="0" fillId="3" borderId="3" xfId="0" applyNumberFormat="1" applyFill="1" applyBorder="1" applyAlignment="1">
      <alignment wrapText="1"/>
    </xf>
    <xf numFmtId="14" fontId="0" fillId="3" borderId="3" xfId="0" applyNumberFormat="1" applyFill="1" applyBorder="1" applyAlignment="1">
      <alignment wrapText="1"/>
    </xf>
    <xf numFmtId="4" fontId="0" fillId="3" borderId="3" xfId="0" applyNumberFormat="1" applyFont="1" applyFill="1" applyBorder="1" applyAlignment="1">
      <alignment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wrapText="1"/>
    </xf>
    <xf numFmtId="0" fontId="11" fillId="0" borderId="4" xfId="0" applyFont="1" applyBorder="1" applyAlignment="1">
      <alignment wrapText="1"/>
    </xf>
  </cellXfs>
  <cellStyles count="7">
    <cellStyle name="S10" xfId="2" xr:uid="{F760911C-443E-471C-930C-391B5C119DE6}"/>
    <cellStyle name="S11" xfId="1" xr:uid="{C886B302-F7BE-4618-9FDB-16B1D5474E92}"/>
    <cellStyle name="S5" xfId="4" xr:uid="{0CC414C8-B2A0-4271-9B3A-2CD9E1B658DB}"/>
    <cellStyle name="S6" xfId="3" xr:uid="{38815172-92A0-4A22-9125-C6DAF43A8782}"/>
    <cellStyle name="S8" xfId="6" xr:uid="{F99985AE-88D2-4018-BD45-B1F814CD9665}"/>
    <cellStyle name="S9" xfId="5" xr:uid="{11076C64-F91E-400B-98FC-578A72003A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EB76-FD57-4E27-9ABB-92EA0B2C286E}">
  <dimension ref="A1:J22"/>
  <sheetViews>
    <sheetView tabSelected="1" workbookViewId="0">
      <selection activeCell="E13" sqref="E13"/>
    </sheetView>
  </sheetViews>
  <sheetFormatPr defaultRowHeight="15" x14ac:dyDescent="0.25"/>
  <cols>
    <col min="1" max="1" width="26.7109375" customWidth="1"/>
    <col min="2" max="2" width="12.5703125" customWidth="1"/>
    <col min="3" max="3" width="11.42578125" customWidth="1"/>
    <col min="4" max="4" width="11.140625" customWidth="1"/>
    <col min="5" max="5" width="12.5703125" customWidth="1"/>
    <col min="6" max="6" width="10.28515625" customWidth="1"/>
    <col min="7" max="7" width="12.7109375" customWidth="1"/>
    <col min="8" max="8" width="15.5703125" customWidth="1"/>
    <col min="9" max="9" width="12.85546875" customWidth="1"/>
    <col min="10" max="10" width="13" customWidth="1"/>
  </cols>
  <sheetData>
    <row r="1" spans="1:6" ht="15" customHeight="1" x14ac:dyDescent="0.25">
      <c r="A1" s="17" t="s">
        <v>30</v>
      </c>
      <c r="B1" s="18"/>
      <c r="C1" s="18"/>
      <c r="D1" s="18"/>
      <c r="E1" s="18"/>
      <c r="F1" s="18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4">
        <v>6311.83</v>
      </c>
      <c r="C3" s="4">
        <v>67536.960000000006</v>
      </c>
      <c r="D3" s="4">
        <v>66880.92</v>
      </c>
      <c r="E3" s="4">
        <v>67536.960000000006</v>
      </c>
      <c r="F3" s="4">
        <v>6967.87</v>
      </c>
    </row>
    <row r="4" spans="1:6" x14ac:dyDescent="0.25">
      <c r="A4" s="2" t="s">
        <v>8</v>
      </c>
      <c r="B4" s="4">
        <v>1296.1099999999999</v>
      </c>
      <c r="C4" s="4">
        <v>13480.32</v>
      </c>
      <c r="D4" s="4">
        <v>13385.64</v>
      </c>
      <c r="E4" s="14">
        <v>112194.88</v>
      </c>
      <c r="F4" s="4">
        <v>1390.79</v>
      </c>
    </row>
    <row r="5" spans="1:6" x14ac:dyDescent="0.25">
      <c r="A5" s="2" t="s">
        <v>13</v>
      </c>
      <c r="B5" s="4">
        <v>2274.96</v>
      </c>
      <c r="C5" s="4">
        <v>22828.560000000001</v>
      </c>
      <c r="D5" s="4">
        <v>22748.27</v>
      </c>
      <c r="E5" s="4">
        <v>22828.560000000001</v>
      </c>
      <c r="F5" s="4">
        <v>2355.25</v>
      </c>
    </row>
    <row r="6" spans="1:6" x14ac:dyDescent="0.25">
      <c r="A6" s="2" t="s">
        <v>14</v>
      </c>
      <c r="B6" s="4">
        <v>7.31</v>
      </c>
      <c r="C6" s="4">
        <v>42.32</v>
      </c>
      <c r="D6" s="4">
        <v>49.63</v>
      </c>
      <c r="E6" s="4">
        <v>42.32</v>
      </c>
      <c r="F6" s="3" t="s">
        <v>7</v>
      </c>
    </row>
    <row r="7" spans="1:6" ht="24" x14ac:dyDescent="0.25">
      <c r="A7" s="2" t="s">
        <v>15</v>
      </c>
      <c r="B7" s="3" t="s">
        <v>7</v>
      </c>
      <c r="C7" s="3" t="s">
        <v>7</v>
      </c>
      <c r="D7" s="4">
        <v>380.59</v>
      </c>
      <c r="E7" s="3" t="s">
        <v>7</v>
      </c>
      <c r="F7" s="4">
        <v>-380.59</v>
      </c>
    </row>
    <row r="8" spans="1:6" ht="24" x14ac:dyDescent="0.25">
      <c r="A8" s="2" t="s">
        <v>16</v>
      </c>
      <c r="B8" s="4">
        <v>95.34</v>
      </c>
      <c r="C8" s="4">
        <v>475.32</v>
      </c>
      <c r="D8" s="4">
        <v>324.93</v>
      </c>
      <c r="E8" s="4">
        <v>475.32</v>
      </c>
      <c r="F8" s="4">
        <v>32.909999999999997</v>
      </c>
    </row>
    <row r="9" spans="1:6" x14ac:dyDescent="0.25">
      <c r="A9" s="2" t="s">
        <v>9</v>
      </c>
      <c r="B9" s="4">
        <v>201.17</v>
      </c>
      <c r="C9" s="4">
        <v>986.52</v>
      </c>
      <c r="D9" s="4">
        <v>679.89</v>
      </c>
      <c r="E9" s="4">
        <v>986.52</v>
      </c>
      <c r="F9" s="4">
        <v>62.27</v>
      </c>
    </row>
    <row r="10" spans="1:6" x14ac:dyDescent="0.25">
      <c r="A10" s="2" t="s">
        <v>10</v>
      </c>
      <c r="B10" s="4">
        <v>1227.1500000000001</v>
      </c>
      <c r="C10" s="4">
        <v>6116.58</v>
      </c>
      <c r="D10" s="4">
        <v>4215.5600000000004</v>
      </c>
      <c r="E10" s="4">
        <v>6116.58</v>
      </c>
      <c r="F10" s="4">
        <v>410.41</v>
      </c>
    </row>
    <row r="11" spans="1:6" x14ac:dyDescent="0.25">
      <c r="A11" s="2" t="s">
        <v>11</v>
      </c>
      <c r="B11" s="4">
        <v>2027.36</v>
      </c>
      <c r="C11" s="4">
        <v>8780.2199999999993</v>
      </c>
      <c r="D11" s="4">
        <v>6058.77</v>
      </c>
      <c r="E11" s="4">
        <v>8780.2199999999993</v>
      </c>
      <c r="F11" s="4">
        <v>678.8</v>
      </c>
    </row>
    <row r="12" spans="1:6" x14ac:dyDescent="0.25">
      <c r="A12" s="2" t="s">
        <v>12</v>
      </c>
      <c r="B12" s="4">
        <v>281.62</v>
      </c>
      <c r="C12" s="4">
        <v>1381.2</v>
      </c>
      <c r="D12" s="4">
        <v>951.96</v>
      </c>
      <c r="E12" s="4">
        <v>1381.2</v>
      </c>
      <c r="F12" s="4">
        <v>87.26</v>
      </c>
    </row>
    <row r="13" spans="1:6" x14ac:dyDescent="0.25">
      <c r="A13" s="5" t="s">
        <v>17</v>
      </c>
      <c r="B13" s="6">
        <f>SUM(B3:B12)</f>
        <v>13722.85</v>
      </c>
      <c r="C13" s="6">
        <f t="shared" ref="C13:F13" si="0">SUM(C3:C12)</f>
        <v>121628.00000000001</v>
      </c>
      <c r="D13" s="6">
        <f t="shared" si="0"/>
        <v>115676.16</v>
      </c>
      <c r="E13" s="6">
        <f t="shared" si="0"/>
        <v>220342.56000000003</v>
      </c>
      <c r="F13" s="6">
        <f t="shared" si="0"/>
        <v>11604.97</v>
      </c>
    </row>
    <row r="15" spans="1:6" x14ac:dyDescent="0.25">
      <c r="A15" s="7" t="s">
        <v>18</v>
      </c>
      <c r="B15" s="8"/>
    </row>
    <row r="16" spans="1:6" x14ac:dyDescent="0.25">
      <c r="A16" s="9" t="s">
        <v>19</v>
      </c>
      <c r="B16" s="4">
        <v>6290.7</v>
      </c>
    </row>
    <row r="17" spans="1:10" x14ac:dyDescent="0.25">
      <c r="A17" s="9" t="s">
        <v>20</v>
      </c>
      <c r="B17" s="4">
        <v>13385.64</v>
      </c>
    </row>
    <row r="18" spans="1:10" x14ac:dyDescent="0.25">
      <c r="A18" s="9" t="s">
        <v>21</v>
      </c>
      <c r="B18" s="14">
        <v>112194.88</v>
      </c>
    </row>
    <row r="19" spans="1:10" ht="26.25" x14ac:dyDescent="0.25">
      <c r="A19" s="10" t="s">
        <v>22</v>
      </c>
      <c r="B19" s="11">
        <f>B16+B17-B18</f>
        <v>-92518.540000000008</v>
      </c>
    </row>
    <row r="20" spans="1:10" x14ac:dyDescent="0.25">
      <c r="G20" s="19" t="s">
        <v>23</v>
      </c>
      <c r="H20" s="20"/>
      <c r="I20" s="21"/>
      <c r="J20" s="21"/>
    </row>
    <row r="21" spans="1:10" ht="30" x14ac:dyDescent="0.25">
      <c r="G21" s="13" t="s">
        <v>24</v>
      </c>
      <c r="H21" s="12" t="s">
        <v>25</v>
      </c>
      <c r="I21" s="12" t="s">
        <v>26</v>
      </c>
      <c r="J21" s="12" t="s">
        <v>27</v>
      </c>
    </row>
    <row r="22" spans="1:10" ht="30" x14ac:dyDescent="0.25">
      <c r="G22" s="15">
        <v>44117</v>
      </c>
      <c r="H22" s="16" t="s">
        <v>28</v>
      </c>
      <c r="I22" s="14" t="s">
        <v>29</v>
      </c>
      <c r="J22" s="14">
        <v>112194.88</v>
      </c>
    </row>
  </sheetData>
  <mergeCells count="2">
    <mergeCell ref="A1:F1"/>
    <mergeCell ref="G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2021-03-22T07:54:57Z</dcterms:created>
  <dcterms:modified xsi:type="dcterms:W3CDTF">2021-03-22T11:16:17Z</dcterms:modified>
</cp:coreProperties>
</file>