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f79b0c172e82c4/!!!УК/11111/Отчёт 2022/222/"/>
    </mc:Choice>
  </mc:AlternateContent>
  <xr:revisionPtr revIDLastSave="2" documentId="11_3DE2F231223C1202A338311DBD55AD819C83341B" xr6:coauthVersionLast="47" xr6:coauthVersionMax="47" xr10:uidLastSave="{1FE8413B-1E63-4F40-B531-7F681B2E6AAD}"/>
  <bookViews>
    <workbookView xWindow="17265" yWindow="0" windowWidth="11145" windowHeight="148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B11" i="1"/>
  <c r="B15" i="1"/>
  <c r="B17" i="1" s="1"/>
</calcChain>
</file>

<file path=xl/sharedStrings.xml><?xml version="1.0" encoding="utf-8"?>
<sst xmlns="http://schemas.openxmlformats.org/spreadsheetml/2006/main" count="33" uniqueCount="29">
  <si>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</si>
  <si>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</si>
  <si>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</si>
  <si>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</si>
  <si>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</si>
  <si>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</si>
  <si>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</si>
  <si>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</si>
  <si>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Пеня</t>
  </si>
  <si>
    <t xml:space="preserve"> 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</si>
  <si>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</si>
  <si>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</si>
  <si>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</si>
  <si>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</si>
  <si>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</si>
  <si>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Итого по 605: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</si>
  <si>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</si>
  <si>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</si>
  <si>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</si>
  <si>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</si>
  <si>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</si>
  <si>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</si>
  <si>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</si>
  <si>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</si>
  <si>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</si>
  <si>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</si>
  <si>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Калькуляция</t>
  </si>
  <si>
    <t>восстановление света</t>
  </si>
  <si>
    <t xml:space="preserve">ш Одоевское, д.11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</si>
</sst>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0">
    <xf numFmtId="0" fontId="0" fillId="0" borderId="0" xfId="0"/>
    <xf numFmtId="4" fontId="6" fillId="0" borderId="3" xfId="0" applyNumberFormat="1" applyFont="1" applyBorder="1"/>
    <xf numFmtId="4" fontId="8" fillId="0" borderId="3" xfId="4" applyNumberFormat="1" applyFont="1" applyBorder="1" applyAlignment="1">
      <alignment horizontal="right" wrapText="1"/>
    </xf>
    <xf numFmtId="164" fontId="4" fillId="0" borderId="3" xfId="4" applyNumberFormat="1" applyBorder="1" applyAlignment="1">
      <alignment horizontal="right" vertical="center" wrapText="1"/>
    </xf>
    <xf numFmtId="0" fontId="4" fillId="0" borderId="3" xfId="4" applyBorder="1" applyAlignment="1">
      <alignment horizontal="right" vertical="center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0" xfId="0" applyFont="1"/>
    <xf numFmtId="0" fontId="5" fillId="0" borderId="3" xfId="2" quotePrefix="1" applyFont="1" applyBorder="1" applyAlignment="1">
      <alignment horizontal="center" vertical="center" wrapText="1"/>
    </xf>
    <xf numFmtId="0" fontId="4" fillId="0" borderId="3" xfId="3" quotePrefix="1" applyFont="1" applyBorder="1" applyAlignment="1">
      <alignment horizontal="left" vertical="top" wrapText="1"/>
    </xf>
    <xf numFmtId="0" fontId="5" fillId="0" borderId="3" xfId="5" quotePrefix="1" applyFont="1" applyBorder="1" applyAlignment="1">
      <alignment horizontal="left" vertical="top" wrapText="1"/>
    </xf>
    <xf numFmtId="0" fontId="8" fillId="0" borderId="3" xfId="4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14" fontId="6" fillId="0" borderId="3" xfId="0" applyNumberFormat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" fontId="9" fillId="2" borderId="3" xfId="0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3" borderId="3" xfId="0" applyFont="1" applyFill="1" applyBorder="1" applyAlignment="1">
      <alignment horizontal="center"/>
    </xf>
  </cellXfs>
  <cellStyles count="7">
    <cellStyle name="S10" xfId="2" xr:uid="{00000000-0005-0000-0000-000000000000}"/>
    <cellStyle name="S11" xfId="1" xr:uid="{00000000-0005-0000-0000-000001000000}"/>
    <cellStyle name="S5" xfId="4" xr:uid="{00000000-0005-0000-0000-000002000000}"/>
    <cellStyle name="S6" xfId="3" xr:uid="{00000000-0005-0000-0000-000003000000}"/>
    <cellStyle name="S8" xfId="6" xr:uid="{00000000-0005-0000-0000-000004000000}"/>
    <cellStyle name="S9" xfId="5" xr:uid="{00000000-0005-0000-0000-000005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E11" sqref="E11"/>
    </sheetView>
  </sheetViews>
  <sheetFormatPr defaultColWidth="8.85546875" defaultRowHeight="11.25" x14ac:dyDescent="0.2"/>
  <cols>
    <col min="1" max="1" width="36.140625" style="6" customWidth="1"/>
    <col min="2" max="2" width="9.28515625" style="6" customWidth="1"/>
    <col min="3" max="3" width="14.7109375" style="6" customWidth="1"/>
    <col min="4" max="5" width="14.5703125" style="6" customWidth="1"/>
    <col min="6" max="6" width="13.28515625" style="6" customWidth="1"/>
    <col min="7" max="16384" width="8.85546875" style="6"/>
  </cols>
  <sheetData>
    <row r="1" spans="1:6" x14ac:dyDescent="0.2">
      <c r="A1" s="17" t="s">
        <v>28</v>
      </c>
      <c r="B1" s="18"/>
      <c r="C1" s="18"/>
      <c r="D1" s="18"/>
      <c r="E1" s="18"/>
      <c r="F1" s="18"/>
    </row>
    <row r="2" spans="1:6" ht="31.5" x14ac:dyDescent="0.2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x14ac:dyDescent="0.2">
      <c r="A3" s="8" t="s">
        <v>6</v>
      </c>
      <c r="B3" s="3">
        <v>15201.66</v>
      </c>
      <c r="C3" s="3">
        <v>66784.56</v>
      </c>
      <c r="D3" s="3">
        <v>58267.25</v>
      </c>
      <c r="E3" s="3">
        <v>66784.56</v>
      </c>
      <c r="F3" s="3">
        <v>23718.97</v>
      </c>
    </row>
    <row r="4" spans="1:6" x14ac:dyDescent="0.2">
      <c r="A4" s="8" t="s">
        <v>7</v>
      </c>
      <c r="B4" s="3">
        <v>3077.45</v>
      </c>
      <c r="C4" s="3">
        <v>13514.4</v>
      </c>
      <c r="D4" s="3">
        <v>11790.99</v>
      </c>
      <c r="E4" s="3">
        <v>2634.28</v>
      </c>
      <c r="F4" s="3">
        <v>4800.8599999999997</v>
      </c>
    </row>
    <row r="5" spans="1:6" x14ac:dyDescent="0.2">
      <c r="A5" s="8" t="s">
        <v>8</v>
      </c>
      <c r="B5" s="3">
        <v>23.69</v>
      </c>
      <c r="C5" s="4" t="s">
        <v>9</v>
      </c>
      <c r="D5" s="4" t="s">
        <v>9</v>
      </c>
      <c r="E5" s="4" t="s">
        <v>9</v>
      </c>
      <c r="F5" s="3">
        <v>23.69</v>
      </c>
    </row>
    <row r="6" spans="1:6" x14ac:dyDescent="0.2">
      <c r="A6" s="8" t="s">
        <v>10</v>
      </c>
      <c r="B6" s="4" t="s">
        <v>9</v>
      </c>
      <c r="C6" s="3">
        <v>225.72</v>
      </c>
      <c r="D6" s="4" t="s">
        <v>9</v>
      </c>
      <c r="E6" s="3">
        <v>225.72</v>
      </c>
      <c r="F6" s="3">
        <v>225.72</v>
      </c>
    </row>
    <row r="7" spans="1:6" x14ac:dyDescent="0.2">
      <c r="A7" s="8" t="s">
        <v>11</v>
      </c>
      <c r="B7" s="3">
        <v>236.99</v>
      </c>
      <c r="C7" s="3">
        <v>1060.55</v>
      </c>
      <c r="D7" s="3">
        <v>915.47</v>
      </c>
      <c r="E7" s="3">
        <v>1060.55</v>
      </c>
      <c r="F7" s="3">
        <v>382.07</v>
      </c>
    </row>
    <row r="8" spans="1:6" x14ac:dyDescent="0.2">
      <c r="A8" s="8" t="s">
        <v>12</v>
      </c>
      <c r="B8" s="3">
        <v>1375.02</v>
      </c>
      <c r="C8" s="3">
        <v>6139.62</v>
      </c>
      <c r="D8" s="3">
        <v>5310.88</v>
      </c>
      <c r="E8" s="3">
        <v>6139.62</v>
      </c>
      <c r="F8" s="3">
        <v>2203.7600000000002</v>
      </c>
    </row>
    <row r="9" spans="1:6" x14ac:dyDescent="0.2">
      <c r="A9" s="8" t="s">
        <v>13</v>
      </c>
      <c r="B9" s="3">
        <v>1690.15</v>
      </c>
      <c r="C9" s="3">
        <v>12262.51</v>
      </c>
      <c r="D9" s="3">
        <v>10163.959999999999</v>
      </c>
      <c r="E9" s="3">
        <v>12262.51</v>
      </c>
      <c r="F9" s="3">
        <v>3788.7</v>
      </c>
    </row>
    <row r="10" spans="1:6" x14ac:dyDescent="0.2">
      <c r="A10" s="8" t="s">
        <v>14</v>
      </c>
      <c r="B10" s="3">
        <v>301.83</v>
      </c>
      <c r="C10" s="3">
        <v>1377.84</v>
      </c>
      <c r="D10" s="3">
        <v>1190</v>
      </c>
      <c r="E10" s="3">
        <v>1377.84</v>
      </c>
      <c r="F10" s="3">
        <v>489.67</v>
      </c>
    </row>
    <row r="11" spans="1:6" x14ac:dyDescent="0.2">
      <c r="A11" s="9" t="s">
        <v>15</v>
      </c>
      <c r="B11" s="5">
        <f>SUM(B3:B10)</f>
        <v>21906.790000000005</v>
      </c>
      <c r="C11" s="5">
        <f t="shared" ref="C11:F11" si="0">SUM(C3:C10)</f>
        <v>101365.19999999998</v>
      </c>
      <c r="D11" s="5">
        <f t="shared" si="0"/>
        <v>87638.550000000017</v>
      </c>
      <c r="E11" s="5">
        <f t="shared" si="0"/>
        <v>90485.079999999987</v>
      </c>
      <c r="F11" s="5">
        <f t="shared" si="0"/>
        <v>35633.439999999995</v>
      </c>
    </row>
    <row r="13" spans="1:6" x14ac:dyDescent="0.2">
      <c r="A13" s="10" t="s">
        <v>16</v>
      </c>
      <c r="B13" s="1"/>
    </row>
    <row r="14" spans="1:6" x14ac:dyDescent="0.2">
      <c r="A14" s="11" t="s">
        <v>17</v>
      </c>
      <c r="B14" s="16">
        <v>-2239.81</v>
      </c>
    </row>
    <row r="15" spans="1:6" x14ac:dyDescent="0.2">
      <c r="A15" s="11" t="s">
        <v>18</v>
      </c>
      <c r="B15" s="3">
        <f>D4</f>
        <v>11790.99</v>
      </c>
    </row>
    <row r="16" spans="1:6" x14ac:dyDescent="0.2">
      <c r="A16" s="11" t="s">
        <v>19</v>
      </c>
      <c r="B16" s="3">
        <v>2634.28</v>
      </c>
    </row>
    <row r="17" spans="1:6" ht="16.149999999999999" customHeight="1" x14ac:dyDescent="0.2">
      <c r="A17" s="12" t="s">
        <v>20</v>
      </c>
      <c r="B17" s="2">
        <f>B14+B15-B16</f>
        <v>6916.9</v>
      </c>
    </row>
    <row r="18" spans="1:6" x14ac:dyDescent="0.2">
      <c r="C18" s="19" t="s">
        <v>21</v>
      </c>
      <c r="D18" s="19"/>
      <c r="E18" s="19"/>
      <c r="F18" s="19"/>
    </row>
    <row r="19" spans="1:6" x14ac:dyDescent="0.2">
      <c r="C19" s="14" t="s">
        <v>22</v>
      </c>
      <c r="D19" s="14" t="s">
        <v>23</v>
      </c>
      <c r="E19" s="15" t="s">
        <v>24</v>
      </c>
      <c r="F19" s="14" t="s">
        <v>25</v>
      </c>
    </row>
    <row r="20" spans="1:6" x14ac:dyDescent="0.2">
      <c r="C20" s="13">
        <v>44853</v>
      </c>
      <c r="D20" s="14" t="s">
        <v>26</v>
      </c>
      <c r="E20" s="15" t="s">
        <v>27</v>
      </c>
      <c r="F20" s="1">
        <v>2634.28</v>
      </c>
    </row>
    <row r="21" spans="1:6" x14ac:dyDescent="0.2">
      <c r="C21" s="13"/>
      <c r="D21" s="14"/>
      <c r="E21" s="15"/>
      <c r="F21" s="1">
        <v>2634.28</v>
      </c>
    </row>
  </sheetData>
  <mergeCells count="2">
    <mergeCell ref="A1:F1"/>
    <mergeCell ref="C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2023-02-13T12:11:29Z</dcterms:created>
  <dcterms:modified xsi:type="dcterms:W3CDTF">2023-03-20T04:33:17Z</dcterms:modified>
</cp:coreProperties>
</file>