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Другие\В и Г\Отчеты Губерния\"/>
    </mc:Choice>
  </mc:AlternateContent>
  <xr:revisionPtr revIDLastSave="0" documentId="8_{19421D4F-783F-494B-8077-BBC44DE00832}" xr6:coauthVersionLast="47" xr6:coauthVersionMax="47" xr10:uidLastSave="{00000000-0000-0000-0000-000000000000}"/>
  <bookViews>
    <workbookView xWindow="-120" yWindow="-120" windowWidth="29040" windowHeight="15840" xr2:uid="{EE823280-6B62-4A1A-9412-4C65AC345F8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9" i="1" s="1"/>
  <c r="E13" i="1"/>
</calcChain>
</file>

<file path=xl/sharedStrings.xml><?xml version="1.0" encoding="utf-8"?>
<sst xmlns="http://schemas.openxmlformats.org/spreadsheetml/2006/main" count="25" uniqueCount="24">
  <si>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</si>
  <si>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</si>
  <si>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</si>
  <si>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</si>
  <si>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</si>
  <si>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</si>
  <si>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604 - ш Одоевское, д.9 </t>
  </si>
  <si>
    <t xml:space="preserve"> Содержание жилья</t>
  </si>
  <si>
    <t xml:space="preserve"> Текущий ремонт</t>
  </si>
  <si>
    <t xml:space="preserve"> Уборка МОП</t>
  </si>
  <si>
    <t xml:space="preserve"> Пеня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</si>
  <si>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</si>
  <si>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</si>
  <si>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</si>
  <si>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</si>
  <si>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</si>
  <si>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Механизированная уборка</t>
  </si>
  <si>
    <t xml:space="preserve"> </t>
  </si>
  <si>
    <t xml:space="preserve"> Итого по 604:</t>
  </si>
  <si>
    <t>Текукщий ремонт</t>
  </si>
  <si>
    <t>Остаток на начало 2024 года</t>
  </si>
  <si>
    <t>Поступило средств за 2024 г.</t>
  </si>
  <si>
    <t>Израсходовано за 2024 г.</t>
  </si>
  <si>
    <t>Остаток денежных средств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</si>
</sst>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 &quot;#\ #0.00"/>
    <numFmt numFmtId="165" formatCode="#\ ##0.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horizontal="center" vertical="center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horizontal="right" vertical="center"/>
    </xf>
    <xf numFmtId="0" fontId="3" fillId="0" borderId="0">
      <alignment horizontal="left" vertical="top"/>
    </xf>
    <xf numFmtId="0" fontId="6" fillId="0" borderId="0">
      <alignment horizontal="right" vertical="center"/>
    </xf>
    <xf numFmtId="0" fontId="1" fillId="0" borderId="0"/>
  </cellStyleXfs>
  <cellXfs count="18">
    <xf numFmtId="0" fontId="0" fillId="0" borderId="0" xfId="0"/>
    <xf numFmtId="0" fontId="2" fillId="0" borderId="1" xfId="1" quotePrefix="1" applyBorder="1" applyAlignment="1">
      <alignment horizontal="center" vertical="center" wrapText="1"/>
    </xf>
    <xf numFmtId="0" fontId="3" fillId="0" borderId="1" xfId="2" quotePrefix="1" applyBorder="1" applyAlignment="1">
      <alignment horizontal="center" vertical="top" wrapText="1"/>
    </xf>
    <xf numFmtId="0" fontId="3" fillId="0" borderId="1" xfId="2" applyBorder="1" applyAlignment="1">
      <alignment horizontal="center" vertical="top" wrapText="1"/>
    </xf>
    <xf numFmtId="0" fontId="4" fillId="0" borderId="1" xfId="3" quotePrefix="1" applyBorder="1" applyAlignment="1">
      <alignment horizontal="left" vertical="top" wrapText="1"/>
    </xf>
    <xf numFmtId="164" fontId="5" fillId="0" borderId="1" xfId="4" applyNumberFormat="1" applyBorder="1" applyAlignment="1">
      <alignment horizontal="right" vertical="center" wrapText="1"/>
    </xf>
    <xf numFmtId="0" fontId="5" fillId="0" borderId="1" xfId="4" applyBorder="1" applyAlignment="1">
      <alignment horizontal="right" vertical="center" wrapText="1"/>
    </xf>
    <xf numFmtId="0" fontId="3" fillId="0" borderId="1" xfId="5" quotePrefix="1" applyBorder="1" applyAlignment="1">
      <alignment horizontal="left" vertical="top" wrapText="1"/>
    </xf>
    <xf numFmtId="164" fontId="6" fillId="0" borderId="1" xfId="6" applyNumberFormat="1" applyBorder="1" applyAlignment="1">
      <alignment horizontal="right" vertical="center" wrapText="1"/>
    </xf>
    <xf numFmtId="0" fontId="6" fillId="0" borderId="1" xfId="6" applyBorder="1" applyAlignment="1">
      <alignment horizontal="right" vertical="center" wrapText="1"/>
    </xf>
    <xf numFmtId="0" fontId="3" fillId="0" borderId="1" xfId="4" applyFont="1" applyBorder="1" applyAlignment="1">
      <alignment horizontal="left" vertical="top" wrapText="1"/>
    </xf>
    <xf numFmtId="4" fontId="7" fillId="0" borderId="1" xfId="0" applyNumberFormat="1" applyFont="1" applyBorder="1"/>
    <xf numFmtId="0" fontId="8" fillId="0" borderId="1" xfId="0" applyFont="1" applyBorder="1" applyAlignment="1">
      <alignment wrapText="1"/>
    </xf>
    <xf numFmtId="4" fontId="7" fillId="2" borderId="1" xfId="0" applyNumberFormat="1" applyFont="1" applyFill="1" applyBorder="1" applyAlignment="1">
      <alignment wrapText="1"/>
    </xf>
    <xf numFmtId="165" fontId="5" fillId="0" borderId="1" xfId="4" applyNumberFormat="1" applyBorder="1" applyAlignment="1">
      <alignment horizontal="right" vertical="center" wrapText="1"/>
    </xf>
    <xf numFmtId="4" fontId="9" fillId="2" borderId="1" xfId="7" applyNumberFormat="1" applyFont="1" applyFill="1" applyBorder="1"/>
    <xf numFmtId="0" fontId="10" fillId="0" borderId="1" xfId="0" applyFont="1" applyBorder="1" applyAlignment="1">
      <alignment wrapText="1"/>
    </xf>
    <xf numFmtId="4" fontId="6" fillId="0" borderId="1" xfId="4" applyNumberFormat="1" applyFont="1" applyBorder="1" applyAlignment="1">
      <alignment horizontal="right" wrapText="1"/>
    </xf>
  </cellXfs>
  <cellStyles count="8">
    <cellStyle name="S10" xfId="1" xr:uid="{D22A7A6F-4D7F-494D-841E-C84349D92F28}"/>
    <cellStyle name="S11" xfId="2" xr:uid="{E3CE6CC2-6CBC-442C-8A6E-5769E5325DA2}"/>
    <cellStyle name="S5" xfId="4" xr:uid="{84FA1E04-C74D-4345-A76F-20A51A488B21}"/>
    <cellStyle name="S6" xfId="3" xr:uid="{BB9B744F-2E6B-4943-ACEB-9F5977176003}"/>
    <cellStyle name="S8" xfId="6" xr:uid="{2F0D397B-CF63-4D13-A24C-0A24705FB5C7}"/>
    <cellStyle name="S9" xfId="5" xr:uid="{7C825084-57AF-4708-A0B5-D0CC45576685}"/>
    <cellStyle name="Обычный" xfId="0" builtinId="0"/>
    <cellStyle name="Обычный 3" xfId="7" xr:uid="{025ADACA-B2BA-48EF-A6E9-F150F0E254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2AD01-8100-4316-9D44-E92B15802896}">
  <dimension ref="A1:F19"/>
  <sheetViews>
    <sheetView tabSelected="1" workbookViewId="0">
      <selection sqref="A1:F19"/>
    </sheetView>
  </sheetViews>
  <sheetFormatPr defaultRowHeight="15" x14ac:dyDescent="0.25"/>
  <cols>
    <col min="1" max="1" width="33.7109375" customWidth="1"/>
    <col min="2" max="2" width="12.140625" customWidth="1"/>
    <col min="3" max="3" width="10.140625" customWidth="1"/>
    <col min="4" max="5" width="12.140625" customWidth="1"/>
    <col min="6" max="6" width="14.42578125" customWidth="1"/>
  </cols>
  <sheetData>
    <row r="1" spans="1:6" ht="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3"/>
      <c r="C2" s="3"/>
      <c r="D2" s="3"/>
      <c r="E2" s="3"/>
      <c r="F2" s="3"/>
    </row>
    <row r="3" spans="1:6" x14ac:dyDescent="0.25">
      <c r="A3" s="4" t="s">
        <v>7</v>
      </c>
      <c r="B3" s="5">
        <v>7030.61</v>
      </c>
      <c r="C3" s="5">
        <v>114912</v>
      </c>
      <c r="D3" s="5">
        <v>100560.43</v>
      </c>
      <c r="E3" s="5">
        <v>114912</v>
      </c>
      <c r="F3" s="5">
        <v>21382.18</v>
      </c>
    </row>
    <row r="4" spans="1:6" x14ac:dyDescent="0.25">
      <c r="A4" s="4" t="s">
        <v>8</v>
      </c>
      <c r="B4" s="5">
        <v>2018.61</v>
      </c>
      <c r="C4" s="5">
        <v>15496.74</v>
      </c>
      <c r="D4" s="5">
        <v>15335.09</v>
      </c>
      <c r="E4" s="5">
        <v>15496.74</v>
      </c>
      <c r="F4" s="5">
        <v>2180.2600000000002</v>
      </c>
    </row>
    <row r="5" spans="1:6" x14ac:dyDescent="0.25">
      <c r="A5" s="4" t="s">
        <v>9</v>
      </c>
      <c r="B5" s="5">
        <v>2776.41</v>
      </c>
      <c r="C5" s="5">
        <v>11491.2</v>
      </c>
      <c r="D5" s="5">
        <v>14072.66</v>
      </c>
      <c r="E5" s="5">
        <v>11491.2</v>
      </c>
      <c r="F5" s="5">
        <v>194.95</v>
      </c>
    </row>
    <row r="6" spans="1:6" x14ac:dyDescent="0.25">
      <c r="A6" s="4" t="s">
        <v>10</v>
      </c>
      <c r="B6" s="5">
        <v>347.26</v>
      </c>
      <c r="C6" s="5">
        <v>207.76</v>
      </c>
      <c r="D6" s="5">
        <v>531.97</v>
      </c>
      <c r="E6" s="5">
        <v>207.76</v>
      </c>
      <c r="F6" s="5">
        <v>23.05</v>
      </c>
    </row>
    <row r="7" spans="1:6" ht="24" x14ac:dyDescent="0.25">
      <c r="A7" s="4" t="s">
        <v>11</v>
      </c>
      <c r="B7" s="5">
        <v>58.97</v>
      </c>
      <c r="C7" s="5">
        <v>237.78</v>
      </c>
      <c r="D7" s="5">
        <v>292.24</v>
      </c>
      <c r="E7" s="5">
        <v>237.78</v>
      </c>
      <c r="F7" s="5">
        <v>4.51</v>
      </c>
    </row>
    <row r="8" spans="1:6" x14ac:dyDescent="0.25">
      <c r="A8" s="4" t="s">
        <v>12</v>
      </c>
      <c r="B8" s="5">
        <v>146.38</v>
      </c>
      <c r="C8" s="5">
        <v>1214.76</v>
      </c>
      <c r="D8" s="5">
        <v>1173.0899999999999</v>
      </c>
      <c r="E8" s="5">
        <v>1214.76</v>
      </c>
      <c r="F8" s="5">
        <v>188.05</v>
      </c>
    </row>
    <row r="9" spans="1:6" x14ac:dyDescent="0.25">
      <c r="A9" s="4" t="s">
        <v>13</v>
      </c>
      <c r="B9" s="5">
        <v>821.7</v>
      </c>
      <c r="C9" s="5">
        <v>6993.3</v>
      </c>
      <c r="D9" s="5">
        <v>6709.27</v>
      </c>
      <c r="E9" s="5">
        <v>6993.3</v>
      </c>
      <c r="F9" s="5">
        <v>1105.73</v>
      </c>
    </row>
    <row r="10" spans="1:6" x14ac:dyDescent="0.25">
      <c r="A10" s="4" t="s">
        <v>14</v>
      </c>
      <c r="B10" s="5">
        <v>1232.99</v>
      </c>
      <c r="C10" s="5">
        <v>10145.1</v>
      </c>
      <c r="D10" s="5">
        <v>9805.02</v>
      </c>
      <c r="E10" s="5">
        <v>10145.1</v>
      </c>
      <c r="F10" s="5">
        <v>1573.07</v>
      </c>
    </row>
    <row r="11" spans="1:6" x14ac:dyDescent="0.25">
      <c r="A11" s="4" t="s">
        <v>15</v>
      </c>
      <c r="B11" s="5">
        <v>179.08</v>
      </c>
      <c r="C11" s="5">
        <v>1510.38</v>
      </c>
      <c r="D11" s="5">
        <v>1452.18</v>
      </c>
      <c r="E11" s="5">
        <v>1510.38</v>
      </c>
      <c r="F11" s="5">
        <v>237.28</v>
      </c>
    </row>
    <row r="12" spans="1:6" x14ac:dyDescent="0.25">
      <c r="A12" s="4" t="s">
        <v>16</v>
      </c>
      <c r="B12" s="6" t="s">
        <v>17</v>
      </c>
      <c r="C12" s="5">
        <v>4350.26</v>
      </c>
      <c r="D12" s="5">
        <v>4350.26</v>
      </c>
      <c r="E12" s="5">
        <v>4350.26</v>
      </c>
      <c r="F12" s="6" t="s">
        <v>17</v>
      </c>
    </row>
    <row r="13" spans="1:6" x14ac:dyDescent="0.25">
      <c r="A13" s="7" t="s">
        <v>18</v>
      </c>
      <c r="B13" s="8">
        <v>14612.01</v>
      </c>
      <c r="C13" s="8">
        <v>166559.28</v>
      </c>
      <c r="D13" s="8">
        <v>154282.21</v>
      </c>
      <c r="E13" s="8">
        <f>SUM(E3:E12)</f>
        <v>166559.28000000003</v>
      </c>
      <c r="F13" s="8">
        <v>26889.08</v>
      </c>
    </row>
    <row r="14" spans="1:6" x14ac:dyDescent="0.25">
      <c r="A14" s="7"/>
      <c r="B14" s="9"/>
      <c r="C14" s="8"/>
      <c r="D14" s="8"/>
      <c r="E14" s="8"/>
      <c r="F14" s="8"/>
    </row>
    <row r="15" spans="1:6" x14ac:dyDescent="0.25">
      <c r="A15" s="10" t="s">
        <v>19</v>
      </c>
      <c r="B15" s="11"/>
      <c r="C15" s="8"/>
      <c r="D15" s="8"/>
      <c r="E15" s="8"/>
      <c r="F15" s="8"/>
    </row>
    <row r="16" spans="1:6" x14ac:dyDescent="0.25">
      <c r="A16" s="12" t="s">
        <v>20</v>
      </c>
      <c r="B16" s="13">
        <v>-6672.239999999998</v>
      </c>
      <c r="C16" s="8"/>
      <c r="D16" s="8"/>
      <c r="E16" s="8"/>
      <c r="F16" s="8"/>
    </row>
    <row r="17" spans="1:6" x14ac:dyDescent="0.25">
      <c r="A17" s="12" t="s">
        <v>21</v>
      </c>
      <c r="B17" s="14">
        <f>D4</f>
        <v>15335.09</v>
      </c>
      <c r="C17" s="8"/>
      <c r="D17" s="8"/>
      <c r="E17" s="8"/>
      <c r="F17" s="8"/>
    </row>
    <row r="18" spans="1:6" x14ac:dyDescent="0.25">
      <c r="A18" s="12" t="s">
        <v>22</v>
      </c>
      <c r="B18" s="15">
        <v>23273.68</v>
      </c>
      <c r="C18" s="8"/>
      <c r="D18" s="8"/>
      <c r="E18" s="8"/>
      <c r="F18" s="8"/>
    </row>
    <row r="19" spans="1:6" ht="26.25" x14ac:dyDescent="0.25">
      <c r="A19" s="16" t="s">
        <v>23</v>
      </c>
      <c r="B19" s="17">
        <f>B16+B17-B18</f>
        <v>-14610.829999999998</v>
      </c>
      <c r="C19" s="8"/>
      <c r="D19" s="8"/>
      <c r="E19" s="8"/>
      <c r="F19" s="8"/>
    </row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2025-04-16T14:49:04Z</dcterms:created>
  <dcterms:modified xsi:type="dcterms:W3CDTF">2025-04-16T14:49:44Z</dcterms:modified>
</cp:coreProperties>
</file>