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!!!УК\11111\ГИС\2021 отчёты\"/>
    </mc:Choice>
  </mc:AlternateContent>
  <xr:revisionPtr revIDLastSave="0" documentId="13_ncr:1_{06A68372-AC29-435A-B90C-2CC130914F24}" xr6:coauthVersionLast="47" xr6:coauthVersionMax="47" xr10:uidLastSave="{00000000-0000-0000-0000-000000000000}"/>
  <bookViews>
    <workbookView xWindow="-108" yWindow="-108" windowWidth="23256" windowHeight="12576" xr2:uid="{968FB69E-3E9D-4C4C-8C9A-9F91AD4C76DC}"/>
  </bookViews>
  <sheets>
    <sheet name="Начислено, оплачено, расходы" sheetId="1" r:id="rId1"/>
    <sheet name="Текущий ремонт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E14" i="1"/>
</calcChain>
</file>

<file path=xl/sharedStrings.xml><?xml version="1.0" encoding="utf-8"?>
<sst xmlns="http://schemas.openxmlformats.org/spreadsheetml/2006/main" count="36" uniqueCount="32">
  <si>
    <t xml:space="preserve"> 4467 - ул Суворова, д.147 кор.1 2021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</si>
  <si>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</si>
  <si>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</si>
  <si>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</si>
  <si>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</si>
  <si>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</si>
  <si>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</si>
  <si>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</si>
  <si>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</si>
  <si>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Уборка МОП</t>
  </si>
  <si>
    <t xml:space="preserve"> Пеня</t>
  </si>
  <si>
    <t xml:space="preserve"> 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</si>
  <si>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</si>
  <si>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</si>
  <si>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</si>
  <si>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</si>
  <si>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</si>
  <si>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</si>
  <si>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</si>
  <si>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Итого по 4467:</t>
  </si>
  <si>
    <t>Текукщий ремонт</t>
  </si>
  <si>
    <t>Остаток на начало 2021 года</t>
  </si>
  <si>
    <t>Поступило средств за 2021 г.</t>
  </si>
  <si>
    <t>Израсходовано за 2021 г.</t>
  </si>
  <si>
    <t>Остаток денежных средств на 01.01.2022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</si>
  <si>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</si>
  <si>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</si>
  <si>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</si>
  <si>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</si>
  <si>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</si>
  <si>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калькуляция</t>
  </si>
  <si>
    <t>замена светильников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</si>
</sst>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0.0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24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164" fontId="4" fillId="0" borderId="3" xfId="4" applyNumberFormat="1" applyBorder="1" applyAlignment="1">
      <alignment horizontal="right" vertical="center" wrapText="1"/>
    </xf>
    <xf numFmtId="0" fontId="4" fillId="0" borderId="3" xfId="4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164" fontId="5" fillId="0" borderId="3" xfId="6" applyNumberForma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4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  <xf numFmtId="1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14" fontId="0" fillId="2" borderId="3" xfId="0" applyNumberFormat="1" applyFill="1" applyBorder="1"/>
    <xf numFmtId="4" fontId="0" fillId="2" borderId="3" xfId="0" applyNumberFormat="1" applyFill="1" applyBorder="1"/>
    <xf numFmtId="0" fontId="13" fillId="2" borderId="3" xfId="0" applyFont="1" applyFill="1" applyBorder="1" applyAlignment="1">
      <alignment wrapText="1"/>
    </xf>
    <xf numFmtId="164" fontId="4" fillId="0" borderId="3" xfId="4" applyNumberFormat="1" applyFont="1" applyBorder="1" applyAlignment="1">
      <alignment horizontal="right" vertical="center" wrapText="1"/>
    </xf>
    <xf numFmtId="4" fontId="7" fillId="2" borderId="3" xfId="0" applyNumberFormat="1" applyFont="1" applyFill="1" applyBorder="1"/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0" borderId="4" xfId="0" applyFont="1" applyBorder="1"/>
  </cellXfs>
  <cellStyles count="7">
    <cellStyle name="S10" xfId="2" xr:uid="{8F5A1F5D-F3E1-45DC-8FB7-BB93885789A8}"/>
    <cellStyle name="S11" xfId="1" xr:uid="{3336B834-A73E-4F19-A7F5-CA1D0ECA358B}"/>
    <cellStyle name="S5" xfId="4" xr:uid="{14151FEE-1A0C-41EA-94F9-0CEE0DD7F930}"/>
    <cellStyle name="S6" xfId="3" xr:uid="{E4867CA8-D518-4875-9FD4-33EF9E8533AD}"/>
    <cellStyle name="S8" xfId="6" xr:uid="{904BF415-60D1-4773-9B4D-F8F9D66495ED}"/>
    <cellStyle name="S9" xfId="5" xr:uid="{E27420EC-B744-41C0-8482-58B8AFD0EACA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D7A1E-EC31-4F35-8E4D-C8EDF9265617}">
  <dimension ref="A1:F20"/>
  <sheetViews>
    <sheetView tabSelected="1" workbookViewId="0">
      <selection activeCell="E4" sqref="E4"/>
    </sheetView>
  </sheetViews>
  <sheetFormatPr defaultRowHeight="14.4" x14ac:dyDescent="0.3"/>
  <cols>
    <col min="1" max="1" width="36.109375" customWidth="1"/>
    <col min="2" max="2" width="9.33203125" customWidth="1"/>
    <col min="3" max="3" width="14.44140625" customWidth="1"/>
    <col min="4" max="4" width="13.6640625" customWidth="1"/>
    <col min="5" max="5" width="11.6640625" customWidth="1"/>
    <col min="6" max="6" width="13.5546875" customWidth="1"/>
  </cols>
  <sheetData>
    <row r="1" spans="1:6" x14ac:dyDescent="0.3">
      <c r="A1" s="19" t="s">
        <v>0</v>
      </c>
      <c r="B1" s="20"/>
      <c r="C1" s="20"/>
      <c r="D1" s="20"/>
      <c r="E1" s="20"/>
      <c r="F1" s="20"/>
    </row>
    <row r="2" spans="1:6" ht="34.200000000000003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3">
      <c r="A3" s="2" t="s">
        <v>7</v>
      </c>
      <c r="B3" s="3">
        <v>6967.87</v>
      </c>
      <c r="C3" s="3">
        <v>69207.839999999997</v>
      </c>
      <c r="D3" s="3">
        <v>67821.210000000006</v>
      </c>
      <c r="E3" s="3">
        <v>69207.839999999997</v>
      </c>
      <c r="F3" s="3">
        <v>8354.5</v>
      </c>
    </row>
    <row r="4" spans="1:6" x14ac:dyDescent="0.3">
      <c r="A4" s="2" t="s">
        <v>8</v>
      </c>
      <c r="B4" s="3">
        <v>1390.79</v>
      </c>
      <c r="C4" s="3">
        <v>13796.32</v>
      </c>
      <c r="D4" s="3">
        <v>13522.64</v>
      </c>
      <c r="E4" s="18">
        <v>2779.26</v>
      </c>
      <c r="F4" s="3">
        <v>1664.47</v>
      </c>
    </row>
    <row r="5" spans="1:6" x14ac:dyDescent="0.3">
      <c r="A5" s="2" t="s">
        <v>9</v>
      </c>
      <c r="B5" s="3">
        <v>2355.25</v>
      </c>
      <c r="C5" s="3">
        <v>22828.560000000001</v>
      </c>
      <c r="D5" s="3">
        <v>22459.08</v>
      </c>
      <c r="E5" s="3">
        <v>22828.560000000001</v>
      </c>
      <c r="F5" s="3">
        <v>2724.73</v>
      </c>
    </row>
    <row r="6" spans="1:6" x14ac:dyDescent="0.3">
      <c r="A6" s="2" t="s">
        <v>10</v>
      </c>
      <c r="B6" s="4" t="s">
        <v>11</v>
      </c>
      <c r="C6" s="3">
        <v>65.430000000000007</v>
      </c>
      <c r="D6" s="3">
        <v>65.13</v>
      </c>
      <c r="E6" s="3">
        <v>65.430000000000007</v>
      </c>
      <c r="F6" s="3">
        <v>0.3</v>
      </c>
    </row>
    <row r="7" spans="1:6" ht="24" x14ac:dyDescent="0.3">
      <c r="A7" s="2" t="s">
        <v>12</v>
      </c>
      <c r="B7" s="3">
        <v>-380.59</v>
      </c>
      <c r="C7" s="4" t="s">
        <v>11</v>
      </c>
      <c r="D7" s="4" t="s">
        <v>11</v>
      </c>
      <c r="E7" s="4" t="s">
        <v>11</v>
      </c>
      <c r="F7" s="3">
        <v>-380.59</v>
      </c>
    </row>
    <row r="8" spans="1:6" x14ac:dyDescent="0.3">
      <c r="A8" s="2" t="s">
        <v>13</v>
      </c>
      <c r="B8" s="3">
        <v>32.909999999999997</v>
      </c>
      <c r="C8" s="3">
        <v>158.44</v>
      </c>
      <c r="D8" s="3">
        <v>141.74</v>
      </c>
      <c r="E8" s="3">
        <v>158.44</v>
      </c>
      <c r="F8" s="3">
        <v>4.07</v>
      </c>
    </row>
    <row r="9" spans="1:6" x14ac:dyDescent="0.3">
      <c r="A9" s="2" t="s">
        <v>14</v>
      </c>
      <c r="B9" s="4" t="s">
        <v>11</v>
      </c>
      <c r="C9" s="3">
        <v>100.24</v>
      </c>
      <c r="D9" s="3">
        <v>56.72</v>
      </c>
      <c r="E9" s="3">
        <v>100.24</v>
      </c>
      <c r="F9" s="3">
        <v>35.659999999999997</v>
      </c>
    </row>
    <row r="10" spans="1:6" x14ac:dyDescent="0.3">
      <c r="A10" s="2" t="s">
        <v>15</v>
      </c>
      <c r="B10" s="3">
        <v>62.27</v>
      </c>
      <c r="C10" s="3">
        <v>1035.96</v>
      </c>
      <c r="D10" s="3">
        <v>693.12</v>
      </c>
      <c r="E10" s="3">
        <v>1035.96</v>
      </c>
      <c r="F10" s="3">
        <v>258.16000000000003</v>
      </c>
    </row>
    <row r="11" spans="1:6" x14ac:dyDescent="0.3">
      <c r="A11" s="2" t="s">
        <v>16</v>
      </c>
      <c r="B11" s="3">
        <v>410.41</v>
      </c>
      <c r="C11" s="3">
        <v>6313.92</v>
      </c>
      <c r="D11" s="3">
        <v>4247.0600000000004</v>
      </c>
      <c r="E11" s="3">
        <v>6313.92</v>
      </c>
      <c r="F11" s="3">
        <v>1519.01</v>
      </c>
    </row>
    <row r="12" spans="1:6" x14ac:dyDescent="0.3">
      <c r="A12" s="2" t="s">
        <v>17</v>
      </c>
      <c r="B12" s="3">
        <v>678.8</v>
      </c>
      <c r="C12" s="3">
        <v>30922.81</v>
      </c>
      <c r="D12" s="3">
        <v>20592.72</v>
      </c>
      <c r="E12" s="3">
        <v>30922.81</v>
      </c>
      <c r="F12" s="3">
        <v>3862.05</v>
      </c>
    </row>
    <row r="13" spans="1:6" x14ac:dyDescent="0.3">
      <c r="A13" s="2" t="s">
        <v>18</v>
      </c>
      <c r="B13" s="3">
        <v>87.26</v>
      </c>
      <c r="C13" s="3">
        <v>1381.2</v>
      </c>
      <c r="D13" s="3">
        <v>933.13</v>
      </c>
      <c r="E13" s="3">
        <v>1381.2</v>
      </c>
      <c r="F13" s="3">
        <v>329.55</v>
      </c>
    </row>
    <row r="14" spans="1:6" x14ac:dyDescent="0.3">
      <c r="A14" s="5" t="s">
        <v>19</v>
      </c>
      <c r="B14" s="6">
        <v>11604.97</v>
      </c>
      <c r="C14" s="6">
        <v>145810.72</v>
      </c>
      <c r="D14" s="6">
        <v>130532.55</v>
      </c>
      <c r="E14" s="6">
        <f>SUM(E3:E13)</f>
        <v>134793.66</v>
      </c>
      <c r="F14" s="6">
        <v>18371.91</v>
      </c>
    </row>
    <row r="16" spans="1:6" x14ac:dyDescent="0.3">
      <c r="A16" s="7" t="s">
        <v>20</v>
      </c>
      <c r="B16" s="8"/>
    </row>
    <row r="17" spans="1:2" x14ac:dyDescent="0.3">
      <c r="A17" s="9" t="s">
        <v>21</v>
      </c>
      <c r="B17" s="16">
        <v>-92518.54</v>
      </c>
    </row>
    <row r="18" spans="1:2" x14ac:dyDescent="0.3">
      <c r="A18" s="9" t="s">
        <v>22</v>
      </c>
      <c r="B18" s="17">
        <v>13522.64</v>
      </c>
    </row>
    <row r="19" spans="1:2" x14ac:dyDescent="0.3">
      <c r="A19" s="9" t="s">
        <v>23</v>
      </c>
      <c r="B19" s="18">
        <v>2779.26</v>
      </c>
    </row>
    <row r="20" spans="1:2" ht="14.4" customHeight="1" x14ac:dyDescent="0.3">
      <c r="A20" s="10" t="s">
        <v>24</v>
      </c>
      <c r="B20" s="11">
        <f>B17+B18-B19</f>
        <v>-81775.159999999989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7756E-1EFD-40E1-B0D9-6F65C1752158}">
  <dimension ref="A1:D3"/>
  <sheetViews>
    <sheetView workbookViewId="0">
      <selection activeCell="C8" sqref="C8"/>
    </sheetView>
  </sheetViews>
  <sheetFormatPr defaultRowHeight="14.4" x14ac:dyDescent="0.3"/>
  <cols>
    <col min="1" max="1" width="13.21875" customWidth="1"/>
    <col min="2" max="2" width="19" customWidth="1"/>
    <col min="3" max="3" width="24.33203125" customWidth="1"/>
  </cols>
  <sheetData>
    <row r="1" spans="1:4" x14ac:dyDescent="0.3">
      <c r="A1" s="21" t="s">
        <v>25</v>
      </c>
      <c r="B1" s="22"/>
      <c r="C1" s="23"/>
      <c r="D1" s="23"/>
    </row>
    <row r="2" spans="1:4" ht="28.8" x14ac:dyDescent="0.3">
      <c r="A2" s="12" t="s">
        <v>26</v>
      </c>
      <c r="B2" s="13" t="s">
        <v>27</v>
      </c>
      <c r="C2" s="13" t="s">
        <v>28</v>
      </c>
      <c r="D2" s="13" t="s">
        <v>29</v>
      </c>
    </row>
    <row r="3" spans="1:4" x14ac:dyDescent="0.3">
      <c r="A3" s="14">
        <v>44420</v>
      </c>
      <c r="B3" s="15" t="s">
        <v>30</v>
      </c>
      <c r="C3" s="15" t="s">
        <v>31</v>
      </c>
      <c r="D3" s="15">
        <v>2779.26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Начислено, оплачено, расходы</vt:lpstr>
      <vt:lpstr>Текущий ремонт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2022-02-07T06:01:11Z</dcterms:created>
  <dcterms:modified xsi:type="dcterms:W3CDTF">2022-02-17T06:45:55Z</dcterms:modified>
</cp:coreProperties>
</file>