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Другие\В и Г\Отчеты Губерния\"/>
    </mc:Choice>
  </mc:AlternateContent>
  <xr:revisionPtr revIDLastSave="0" documentId="8_{A30C76A3-86E8-4EC9-A1BD-53D33B8BD59D}" xr6:coauthVersionLast="47" xr6:coauthVersionMax="47" xr10:uidLastSave="{00000000-0000-0000-0000-000000000000}"/>
  <bookViews>
    <workbookView xWindow="390" yWindow="390" windowWidth="18645" windowHeight="8070" xr2:uid="{E1A16B6B-7F9C-47BF-9E51-910722F5FFC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9" i="1" s="1"/>
  <c r="E13" i="1"/>
</calcChain>
</file>

<file path=xl/sharedStrings.xml><?xml version="1.0" encoding="utf-8"?>
<sst xmlns="http://schemas.openxmlformats.org/spreadsheetml/2006/main" count="29" uniqueCount="24">
  <si>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</si>
  <si>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</si>
  <si>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</si>
  <si>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</si>
  <si>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</si>
  <si>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</si>
  <si>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1270 - ул Дорожная, д.11 </t>
  </si>
  <si>
    <t xml:space="preserve"> Содержание жилья</t>
  </si>
  <si>
    <t xml:space="preserve"> Текущий ремонт</t>
  </si>
  <si>
    <t xml:space="preserve"> Холодная вода</t>
  </si>
  <si>
    <t xml:space="preserve"> </t>
  </si>
  <si>
    <t xml:space="preserve"> Канализация</t>
  </si>
  <si>
    <t xml:space="preserve"> Пеня</t>
  </si>
  <si>
    <t xml:space="preserve"> Обслуживание коллективных приборов учёта ЭЭ</t>
  </si>
  <si>
    <t xml:space="preserve"> Ремонт кровли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</si>
  <si>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</si>
  <si>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</si>
  <si>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</si>
  <si>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1270:</t>
  </si>
  <si>
    <t>Текукщий ремонт</t>
  </si>
  <si>
    <t>Остаток на начало 2024 года</t>
  </si>
  <si>
    <t>Поступило средств за 2024 г.</t>
  </si>
  <si>
    <t>Израсходовано за 2024 г.</t>
  </si>
  <si>
    <t>Остаток денежных средств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</si>
</sst>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 &quot;#\ #0.00"/>
    <numFmt numFmtId="165" formatCode="#\ ##0.0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center"/>
    </xf>
    <xf numFmtId="0" fontId="2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2" fillId="0" borderId="0">
      <alignment horizontal="left" vertical="top"/>
    </xf>
    <xf numFmtId="0" fontId="5" fillId="0" borderId="0">
      <alignment horizontal="right" vertical="center"/>
    </xf>
  </cellStyleXfs>
  <cellXfs count="17">
    <xf numFmtId="0" fontId="0" fillId="0" borderId="0" xfId="0"/>
    <xf numFmtId="0" fontId="1" fillId="0" borderId="1" xfId="1" quotePrefix="1" applyBorder="1" applyAlignment="1">
      <alignment horizontal="center" vertical="center" wrapText="1"/>
    </xf>
    <xf numFmtId="0" fontId="2" fillId="0" borderId="1" xfId="2" quotePrefix="1" applyBorder="1" applyAlignment="1">
      <alignment horizontal="center" vertical="top" wrapText="1"/>
    </xf>
    <xf numFmtId="0" fontId="2" fillId="0" borderId="1" xfId="2" applyBorder="1" applyAlignment="1">
      <alignment horizontal="center" vertical="top" wrapText="1"/>
    </xf>
    <xf numFmtId="0" fontId="3" fillId="0" borderId="1" xfId="3" quotePrefix="1" applyBorder="1" applyAlignment="1">
      <alignment horizontal="left" vertical="top" wrapText="1"/>
    </xf>
    <xf numFmtId="164" fontId="4" fillId="0" borderId="1" xfId="4" applyNumberFormat="1" applyBorder="1" applyAlignment="1">
      <alignment horizontal="right" vertical="center" wrapText="1"/>
    </xf>
    <xf numFmtId="0" fontId="4" fillId="0" borderId="1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5" fillId="0" borderId="1" xfId="6" applyNumberFormat="1" applyBorder="1" applyAlignment="1">
      <alignment horizontal="right" vertical="center" wrapText="1"/>
    </xf>
    <xf numFmtId="0" fontId="5" fillId="0" borderId="1" xfId="6" applyBorder="1" applyAlignment="1">
      <alignment horizontal="right" vertical="center" wrapText="1"/>
    </xf>
    <xf numFmtId="0" fontId="2" fillId="0" borderId="1" xfId="4" applyFont="1" applyBorder="1" applyAlignment="1">
      <alignment horizontal="left" vertical="top" wrapText="1"/>
    </xf>
    <xf numFmtId="4" fontId="6" fillId="0" borderId="1" xfId="0" applyNumberFormat="1" applyFont="1" applyBorder="1"/>
    <xf numFmtId="0" fontId="7" fillId="0" borderId="1" xfId="0" applyFont="1" applyBorder="1" applyAlignment="1">
      <alignment wrapText="1"/>
    </xf>
    <xf numFmtId="4" fontId="6" fillId="2" borderId="1" xfId="0" applyNumberFormat="1" applyFont="1" applyFill="1" applyBorder="1" applyAlignment="1">
      <alignment wrapText="1"/>
    </xf>
    <xf numFmtId="165" fontId="4" fillId="0" borderId="1" xfId="4" applyNumberFormat="1" applyBorder="1" applyAlignment="1">
      <alignment horizontal="right" vertical="center" wrapText="1"/>
    </xf>
    <xf numFmtId="0" fontId="8" fillId="0" borderId="1" xfId="0" applyFont="1" applyBorder="1" applyAlignment="1">
      <alignment wrapText="1"/>
    </xf>
    <xf numFmtId="4" fontId="5" fillId="0" borderId="1" xfId="4" applyNumberFormat="1" applyFont="1" applyBorder="1" applyAlignment="1">
      <alignment horizontal="right" wrapText="1"/>
    </xf>
  </cellXfs>
  <cellStyles count="7">
    <cellStyle name="S10" xfId="1" xr:uid="{FF334479-1504-410B-B182-1618CD451239}"/>
    <cellStyle name="S11" xfId="2" xr:uid="{909BFF89-44D4-49BA-9F09-FE8EAB5F0AD0}"/>
    <cellStyle name="S5" xfId="4" xr:uid="{BD4FB0F5-2DE2-4083-8F4B-E39CFBD0F21E}"/>
    <cellStyle name="S6" xfId="3" xr:uid="{E1FB6B99-A89F-43DE-8E88-8AD80851ACBB}"/>
    <cellStyle name="S8" xfId="6" xr:uid="{1A8B2171-21E5-4F72-9BD6-6753B1D6259A}"/>
    <cellStyle name="S9" xfId="5" xr:uid="{9164A1C8-0CCD-4977-B0BA-3B20764F49A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335C-16B4-4888-9F30-340B06687FB9}">
  <dimension ref="A1:F19"/>
  <sheetViews>
    <sheetView tabSelected="1" workbookViewId="0">
      <selection sqref="A1:F19"/>
    </sheetView>
  </sheetViews>
  <sheetFormatPr defaultRowHeight="15" x14ac:dyDescent="0.25"/>
  <cols>
    <col min="1" max="1" width="33.7109375" customWidth="1"/>
    <col min="2" max="2" width="12.140625" customWidth="1"/>
    <col min="3" max="3" width="10.140625" customWidth="1"/>
    <col min="4" max="5" width="12.140625" customWidth="1"/>
    <col min="6" max="6" width="14.42578125" customWidth="1"/>
  </cols>
  <sheetData>
    <row r="1" spans="1:6" ht="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/>
      <c r="C2" s="3"/>
      <c r="D2" s="3"/>
      <c r="E2" s="3"/>
      <c r="F2" s="3"/>
    </row>
    <row r="3" spans="1:6" x14ac:dyDescent="0.25">
      <c r="A3" s="4" t="s">
        <v>7</v>
      </c>
      <c r="B3" s="5">
        <v>141806.29</v>
      </c>
      <c r="C3" s="5">
        <v>986001.84</v>
      </c>
      <c r="D3" s="5">
        <v>933352.68</v>
      </c>
      <c r="E3" s="5">
        <v>986001.84</v>
      </c>
      <c r="F3" s="5">
        <v>196576.02</v>
      </c>
    </row>
    <row r="4" spans="1:6" x14ac:dyDescent="0.25">
      <c r="A4" s="4" t="s">
        <v>8</v>
      </c>
      <c r="B4" s="5">
        <v>21126.38</v>
      </c>
      <c r="C4" s="5">
        <v>115697.7</v>
      </c>
      <c r="D4" s="5">
        <v>114144.99</v>
      </c>
      <c r="E4" s="5">
        <v>115697.7</v>
      </c>
      <c r="F4" s="5">
        <v>22679.09</v>
      </c>
    </row>
    <row r="5" spans="1:6" x14ac:dyDescent="0.25">
      <c r="A5" s="4" t="s">
        <v>9</v>
      </c>
      <c r="B5" s="5">
        <v>5444.4</v>
      </c>
      <c r="C5" s="6" t="s">
        <v>10</v>
      </c>
      <c r="D5" s="5">
        <v>4079.04</v>
      </c>
      <c r="E5" s="6" t="s">
        <v>10</v>
      </c>
      <c r="F5" s="5">
        <v>1365.36</v>
      </c>
    </row>
    <row r="6" spans="1:6" x14ac:dyDescent="0.25">
      <c r="A6" s="4" t="s">
        <v>11</v>
      </c>
      <c r="B6" s="5">
        <v>3753.17</v>
      </c>
      <c r="C6" s="6" t="s">
        <v>10</v>
      </c>
      <c r="D6" s="5">
        <v>2811.95</v>
      </c>
      <c r="E6" s="6" t="s">
        <v>10</v>
      </c>
      <c r="F6" s="5">
        <v>941.22</v>
      </c>
    </row>
    <row r="7" spans="1:6" x14ac:dyDescent="0.25">
      <c r="A7" s="4" t="s">
        <v>12</v>
      </c>
      <c r="B7" s="5">
        <v>36626.92</v>
      </c>
      <c r="C7" s="5">
        <v>58169.27</v>
      </c>
      <c r="D7" s="5">
        <v>58385.34</v>
      </c>
      <c r="E7" s="5">
        <v>58169.27</v>
      </c>
      <c r="F7" s="5">
        <v>36410.85</v>
      </c>
    </row>
    <row r="8" spans="1:6" ht="24" x14ac:dyDescent="0.25">
      <c r="A8" s="4" t="s">
        <v>13</v>
      </c>
      <c r="B8" s="5">
        <v>59.78</v>
      </c>
      <c r="C8" s="5">
        <v>150.9</v>
      </c>
      <c r="D8" s="5">
        <v>183.52</v>
      </c>
      <c r="E8" s="5">
        <v>150.9</v>
      </c>
      <c r="F8" s="5">
        <v>27.16</v>
      </c>
    </row>
    <row r="9" spans="1:6" x14ac:dyDescent="0.25">
      <c r="A9" s="4" t="s">
        <v>14</v>
      </c>
      <c r="B9" s="5">
        <v>186275.57</v>
      </c>
      <c r="C9" s="6" t="s">
        <v>10</v>
      </c>
      <c r="D9" s="5">
        <v>53189.96</v>
      </c>
      <c r="E9" s="6" t="s">
        <v>10</v>
      </c>
      <c r="F9" s="5">
        <v>133085.60999999999</v>
      </c>
    </row>
    <row r="10" spans="1:6" x14ac:dyDescent="0.25">
      <c r="A10" s="4" t="s">
        <v>15</v>
      </c>
      <c r="B10" s="5">
        <v>930.83</v>
      </c>
      <c r="C10" s="5">
        <v>5690.4</v>
      </c>
      <c r="D10" s="5">
        <v>5511</v>
      </c>
      <c r="E10" s="5">
        <v>5690.4</v>
      </c>
      <c r="F10" s="5">
        <v>1110.23</v>
      </c>
    </row>
    <row r="11" spans="1:6" x14ac:dyDescent="0.25">
      <c r="A11" s="4" t="s">
        <v>16</v>
      </c>
      <c r="B11" s="5">
        <v>9643.69</v>
      </c>
      <c r="C11" s="5">
        <v>47235.44</v>
      </c>
      <c r="D11" s="5">
        <v>47175.32</v>
      </c>
      <c r="E11" s="5">
        <v>47235.44</v>
      </c>
      <c r="F11" s="5">
        <v>9703.81</v>
      </c>
    </row>
    <row r="12" spans="1:6" x14ac:dyDescent="0.25">
      <c r="A12" s="4" t="s">
        <v>17</v>
      </c>
      <c r="B12" s="5">
        <v>632.41999999999996</v>
      </c>
      <c r="C12" s="5">
        <v>3793.56</v>
      </c>
      <c r="D12" s="5">
        <v>3678.77</v>
      </c>
      <c r="E12" s="5">
        <v>3793.56</v>
      </c>
      <c r="F12" s="5">
        <v>747.21</v>
      </c>
    </row>
    <row r="13" spans="1:6" x14ac:dyDescent="0.25">
      <c r="A13" s="7" t="s">
        <v>18</v>
      </c>
      <c r="B13" s="8">
        <v>406299.45</v>
      </c>
      <c r="C13" s="8">
        <v>1216739.1100000001</v>
      </c>
      <c r="D13" s="8">
        <v>1222512.57</v>
      </c>
      <c r="E13" s="8">
        <f>SUM(E3:E12)</f>
        <v>1216739.1099999999</v>
      </c>
      <c r="F13" s="8">
        <v>402646.56</v>
      </c>
    </row>
    <row r="14" spans="1:6" x14ac:dyDescent="0.25">
      <c r="A14" s="7"/>
      <c r="B14" s="9"/>
      <c r="C14" s="8"/>
      <c r="D14" s="8"/>
      <c r="E14" s="8"/>
      <c r="F14" s="8"/>
    </row>
    <row r="15" spans="1:6" x14ac:dyDescent="0.25">
      <c r="A15" s="10" t="s">
        <v>19</v>
      </c>
      <c r="B15" s="11"/>
      <c r="C15" s="8"/>
      <c r="D15" s="8"/>
      <c r="E15" s="8"/>
      <c r="F15" s="8"/>
    </row>
    <row r="16" spans="1:6" x14ac:dyDescent="0.25">
      <c r="A16" s="12" t="s">
        <v>20</v>
      </c>
      <c r="B16" s="13">
        <v>-170014.66000000003</v>
      </c>
      <c r="C16" s="8"/>
      <c r="D16" s="8"/>
      <c r="E16" s="8"/>
      <c r="F16" s="8"/>
    </row>
    <row r="17" spans="1:6" x14ac:dyDescent="0.25">
      <c r="A17" s="12" t="s">
        <v>21</v>
      </c>
      <c r="B17" s="14">
        <f>D4</f>
        <v>114144.99</v>
      </c>
      <c r="C17" s="8"/>
      <c r="D17" s="8"/>
      <c r="E17" s="8"/>
      <c r="F17" s="8"/>
    </row>
    <row r="18" spans="1:6" x14ac:dyDescent="0.25">
      <c r="A18" s="12" t="s">
        <v>22</v>
      </c>
      <c r="B18" s="14">
        <v>128170.46</v>
      </c>
      <c r="C18" s="8"/>
      <c r="D18" s="8"/>
      <c r="E18" s="8"/>
      <c r="F18" s="8"/>
    </row>
    <row r="19" spans="1:6" ht="26.25" x14ac:dyDescent="0.25">
      <c r="A19" s="15" t="s">
        <v>23</v>
      </c>
      <c r="B19" s="16">
        <f>B16+B17-B18</f>
        <v>-184040.13000000003</v>
      </c>
      <c r="C19" s="8"/>
      <c r="D19" s="8"/>
      <c r="E19" s="8"/>
      <c r="F19" s="8"/>
    </row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2025-04-16T14:50:13Z</dcterms:created>
  <dcterms:modified xsi:type="dcterms:W3CDTF">2025-04-16T14:50:23Z</dcterms:modified>
</cp:coreProperties>
</file>