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B19" i="1" l="1"/>
  <c r="B21" i="1" s="1"/>
  <c r="E15" i="1"/>
  <c r="E4" i="1"/>
</calcChain>
</file>

<file path=xl/sharedStrings.xml><?xml version="1.0" encoding="utf-8"?>
<sst xmlns="http://schemas.openxmlformats.org/spreadsheetml/2006/main" count="45" uniqueCount="33">
  <si>
    <t xml:space="preserve"> 4465 - ул В.Никитиной, д.34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</si>
  <si>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</si>
  <si>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</si>
  <si>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</si>
  <si>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</si>
  <si>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</si>
  <si>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</si>
  <si>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</si>
  <si>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</si>
  <si>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</si>
  <si>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</si>
  <si>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</si>
  <si>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</si>
  <si>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</si>
  <si>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</si>
  <si>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</si>
  <si>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</si>
  <si>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</si>
  <si>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</si>
  <si>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</si>
  <si>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4465: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</si>
  <si>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</si>
  <si>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</si>
  <si>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</si>
  <si>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</si>
  <si>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 работ по текущему ремонту</t>
  </si>
  <si>
    <t>дата</t>
  </si>
  <si>
    <t xml:space="preserve">подрядчик </t>
  </si>
  <si>
    <t>наименование работ</t>
  </si>
  <si>
    <t>стоимость</t>
  </si>
  <si>
    <t>ИП Хакимов</t>
  </si>
  <si>
    <t>мех. Уборка снега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</si>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</sst>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41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2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5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2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wrapText="1"/>
    </xf>
    <xf numFmtId="49" fontId="0" fillId="2" borderId="5" xfId="0" applyNumberFormat="1" applyFill="1" applyBorder="1" applyAlignment="1">
      <alignment wrapText="1"/>
    </xf>
    <xf numFmtId="14" fontId="0" fillId="2" borderId="5" xfId="0" applyNumberFormat="1" applyFill="1" applyBorder="1" applyAlignment="1">
      <alignment wrapText="1"/>
    </xf>
    <xf numFmtId="4" fontId="13" fillId="2" borderId="5" xfId="0" applyNumberFormat="1" applyFont="1" applyFill="1" applyBorder="1" applyAlignment="1">
      <alignment horizontal="left" wrapText="1"/>
    </xf>
    <xf numFmtId="4" fontId="0" fillId="2" borderId="5" xfId="0" applyNumberFormat="1" applyFill="1" applyBorder="1" applyAlignment="1">
      <alignment wrapText="1"/>
    </xf>
    <xf numFmtId="0" fontId="0" fillId="0" borderId="5" xfId="0" applyBorder="1" applyAlignment="1">
      <alignment wrapText="1"/>
    </xf>
    <xf numFmtId="14" fontId="0" fillId="0" borderId="5" xfId="0" applyNumberFormat="1" applyBorder="1" applyAlignment="1">
      <alignment wrapText="1"/>
    </xf>
    <xf numFmtId="0" fontId="13" fillId="0" borderId="5" xfId="0" applyFont="1" applyBorder="1" applyAlignment="1">
      <alignment horizontal="left" wrapText="1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4" fontId="0" fillId="0" borderId="5" xfId="0" applyNumberFormat="1" applyFill="1" applyBorder="1" applyAlignment="1">
      <alignment wrapText="1"/>
    </xf>
    <xf numFmtId="4" fontId="0" fillId="0" borderId="5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14" fillId="0" borderId="0" xfId="0" applyNumberFormat="1" applyFont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7" workbookViewId="0">
      <selection activeCell="A21" sqref="A21"/>
    </sheetView>
  </sheetViews>
  <sheetFormatPr defaultRowHeight="15" x14ac:dyDescent="0.25"/>
  <cols>
    <col min="1" max="1" width="36.5703125" customWidth="1"/>
    <col min="2" max="2" width="18" bestFit="1" customWidth="1"/>
    <col min="3" max="3" width="18.42578125" customWidth="1"/>
    <col min="4" max="5" width="14.85546875" customWidth="1"/>
    <col min="6" max="6" width="12.42578125" customWidth="1"/>
  </cols>
  <sheetData>
    <row r="1" spans="1:6" x14ac:dyDescent="0.25">
      <c r="A1" s="37" t="s">
        <v>0</v>
      </c>
      <c r="B1" s="38"/>
      <c r="C1" s="38"/>
      <c r="D1" s="38"/>
      <c r="E1" s="38"/>
      <c r="F1" s="38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>
        <v>133825.96</v>
      </c>
      <c r="C3" s="5">
        <v>327103.68</v>
      </c>
      <c r="D3" s="5">
        <v>324699.15999999997</v>
      </c>
      <c r="E3" s="5">
        <v>327103.68</v>
      </c>
      <c r="F3" s="5">
        <v>137244.62</v>
      </c>
    </row>
    <row r="4" spans="1:6" ht="24" x14ac:dyDescent="0.25">
      <c r="A4" s="3" t="s">
        <v>8</v>
      </c>
      <c r="B4" s="6">
        <v>37899.11</v>
      </c>
      <c r="C4" s="5">
        <v>92306.04</v>
      </c>
      <c r="D4" s="5">
        <v>88696.43</v>
      </c>
      <c r="E4" s="5">
        <f>B20</f>
        <v>10150</v>
      </c>
      <c r="F4" s="5">
        <v>41508.720000000001</v>
      </c>
    </row>
    <row r="5" spans="1:6" x14ac:dyDescent="0.25">
      <c r="A5" s="3" t="s">
        <v>9</v>
      </c>
      <c r="B5" s="4">
        <v>56568.74</v>
      </c>
      <c r="C5" s="5">
        <v>179234.88</v>
      </c>
      <c r="D5" s="5">
        <v>170758.78</v>
      </c>
      <c r="E5" s="5">
        <v>179234.88</v>
      </c>
      <c r="F5" s="5">
        <v>65044.84</v>
      </c>
    </row>
    <row r="6" spans="1:6" ht="30.75" customHeight="1" x14ac:dyDescent="0.25">
      <c r="A6" s="3" t="s">
        <v>10</v>
      </c>
      <c r="B6" s="6">
        <v>55580.59</v>
      </c>
      <c r="C6" s="5">
        <v>136218.48000000001</v>
      </c>
      <c r="D6" s="5">
        <v>130859.35</v>
      </c>
      <c r="E6" s="5">
        <v>136218.48000000001</v>
      </c>
      <c r="F6" s="5">
        <v>60939.72</v>
      </c>
    </row>
    <row r="7" spans="1:6" x14ac:dyDescent="0.25">
      <c r="A7" s="3" t="s">
        <v>11</v>
      </c>
      <c r="B7" s="4">
        <v>50813.05</v>
      </c>
      <c r="C7" s="5">
        <v>52627.98</v>
      </c>
      <c r="D7" s="5">
        <v>17701.150000000001</v>
      </c>
      <c r="E7" s="5">
        <v>52627.98</v>
      </c>
      <c r="F7" s="5">
        <v>85739.88</v>
      </c>
    </row>
    <row r="8" spans="1:6" ht="37.5" customHeight="1" x14ac:dyDescent="0.25">
      <c r="A8" s="3" t="s">
        <v>12</v>
      </c>
      <c r="B8" s="6">
        <v>-724.6</v>
      </c>
      <c r="C8" s="7" t="s">
        <v>13</v>
      </c>
      <c r="D8" s="5">
        <v>-724.6</v>
      </c>
      <c r="E8" s="7" t="s">
        <v>13</v>
      </c>
      <c r="F8" s="7" t="s">
        <v>13</v>
      </c>
    </row>
    <row r="9" spans="1:6" ht="26.25" customHeight="1" x14ac:dyDescent="0.25">
      <c r="A9" s="3" t="s">
        <v>14</v>
      </c>
      <c r="B9" s="4">
        <v>683.4</v>
      </c>
      <c r="C9" s="7" t="s">
        <v>13</v>
      </c>
      <c r="D9" s="5">
        <v>99.32</v>
      </c>
      <c r="E9" s="7" t="s">
        <v>13</v>
      </c>
      <c r="F9" s="5">
        <v>584.08000000000004</v>
      </c>
    </row>
    <row r="10" spans="1:6" ht="30.75" customHeight="1" x14ac:dyDescent="0.25">
      <c r="A10" s="3" t="s">
        <v>15</v>
      </c>
      <c r="B10" s="6">
        <v>517.75</v>
      </c>
      <c r="C10" s="5">
        <v>1954.7</v>
      </c>
      <c r="D10" s="5">
        <v>1841.81</v>
      </c>
      <c r="E10" s="5">
        <v>1954.7</v>
      </c>
      <c r="F10" s="5">
        <v>630.64</v>
      </c>
    </row>
    <row r="11" spans="1:6" ht="24" x14ac:dyDescent="0.25">
      <c r="A11" s="3" t="s">
        <v>16</v>
      </c>
      <c r="B11" s="4">
        <v>898.65</v>
      </c>
      <c r="C11" s="5">
        <v>2245.3200000000002</v>
      </c>
      <c r="D11" s="5">
        <v>2142.23</v>
      </c>
      <c r="E11" s="5">
        <v>2245.3200000000002</v>
      </c>
      <c r="F11" s="5">
        <v>1001.74</v>
      </c>
    </row>
    <row r="12" spans="1:6" ht="24" x14ac:dyDescent="0.25">
      <c r="A12" s="3" t="s">
        <v>17</v>
      </c>
      <c r="B12" s="6">
        <v>4239.63</v>
      </c>
      <c r="C12" s="5">
        <v>13891.44</v>
      </c>
      <c r="D12" s="5">
        <v>12467.54</v>
      </c>
      <c r="E12" s="5">
        <v>13891.44</v>
      </c>
      <c r="F12" s="5">
        <v>5663.53</v>
      </c>
    </row>
    <row r="13" spans="1:6" ht="24" x14ac:dyDescent="0.25">
      <c r="A13" s="3" t="s">
        <v>18</v>
      </c>
      <c r="B13" s="4">
        <v>15878.53</v>
      </c>
      <c r="C13" s="5">
        <v>41223.360000000001</v>
      </c>
      <c r="D13" s="5">
        <v>39192.65</v>
      </c>
      <c r="E13" s="5">
        <v>41223.360000000001</v>
      </c>
      <c r="F13" s="5">
        <v>17909.240000000002</v>
      </c>
    </row>
    <row r="14" spans="1:6" ht="24" x14ac:dyDescent="0.25">
      <c r="A14" s="3" t="s">
        <v>19</v>
      </c>
      <c r="B14" s="6">
        <v>1198.99</v>
      </c>
      <c r="C14" s="5">
        <v>3585.36</v>
      </c>
      <c r="D14" s="5">
        <v>3353.48</v>
      </c>
      <c r="E14" s="5">
        <v>3585.36</v>
      </c>
      <c r="F14" s="5">
        <v>1430.87</v>
      </c>
    </row>
    <row r="15" spans="1:6" ht="25.5" x14ac:dyDescent="0.25">
      <c r="A15" s="8" t="s">
        <v>20</v>
      </c>
      <c r="B15" s="9">
        <v>357379.8</v>
      </c>
      <c r="C15" s="10">
        <v>850391.24</v>
      </c>
      <c r="D15" s="10">
        <v>791087.3</v>
      </c>
      <c r="E15" s="10">
        <f>SUM(E3:E14)</f>
        <v>768235.19999999984</v>
      </c>
      <c r="F15" s="10">
        <v>417697.88</v>
      </c>
    </row>
    <row r="17" spans="1:4" ht="21" customHeight="1" x14ac:dyDescent="0.25">
      <c r="A17" s="11" t="s">
        <v>21</v>
      </c>
      <c r="B17" s="12"/>
    </row>
    <row r="18" spans="1:4" ht="17.25" customHeight="1" x14ac:dyDescent="0.25">
      <c r="A18" s="13" t="s">
        <v>22</v>
      </c>
      <c r="B18" s="14">
        <v>71609.990000000005</v>
      </c>
    </row>
    <row r="19" spans="1:4" ht="18.75" customHeight="1" x14ac:dyDescent="0.25">
      <c r="A19" s="13" t="s">
        <v>23</v>
      </c>
      <c r="B19" s="6">
        <f>D4</f>
        <v>88696.43</v>
      </c>
    </row>
    <row r="20" spans="1:4" ht="18.75" customHeight="1" x14ac:dyDescent="0.25">
      <c r="A20" s="13" t="s">
        <v>24</v>
      </c>
      <c r="B20" s="6">
        <v>10150</v>
      </c>
    </row>
    <row r="21" spans="1:4" ht="17.25" customHeight="1" x14ac:dyDescent="0.25">
      <c r="A21" s="15" t="s">
        <v>32</v>
      </c>
      <c r="B21" s="16">
        <f>B18+B19-B20</f>
        <v>150156.41999999998</v>
      </c>
    </row>
    <row r="23" spans="1:4" x14ac:dyDescent="0.25">
      <c r="A23" s="39" t="s">
        <v>25</v>
      </c>
      <c r="B23" s="39"/>
      <c r="C23" s="39"/>
      <c r="D23" s="40"/>
    </row>
    <row r="24" spans="1:4" ht="30" x14ac:dyDescent="0.25">
      <c r="A24" s="17" t="s">
        <v>26</v>
      </c>
      <c r="B24" s="17" t="s">
        <v>27</v>
      </c>
      <c r="C24" s="17" t="s">
        <v>28</v>
      </c>
      <c r="D24" s="17" t="s">
        <v>29</v>
      </c>
    </row>
    <row r="25" spans="1:4" x14ac:dyDescent="0.25">
      <c r="A25" s="18"/>
      <c r="B25" s="18"/>
      <c r="C25" s="18"/>
      <c r="D25" s="18"/>
    </row>
    <row r="26" spans="1:4" x14ac:dyDescent="0.25">
      <c r="A26" s="20">
        <v>45304</v>
      </c>
      <c r="B26" s="21" t="s">
        <v>30</v>
      </c>
      <c r="C26" s="19" t="s">
        <v>31</v>
      </c>
      <c r="D26" s="22">
        <v>1450</v>
      </c>
    </row>
    <row r="27" spans="1:4" x14ac:dyDescent="0.25">
      <c r="A27" s="20">
        <v>45317</v>
      </c>
      <c r="B27" s="21" t="s">
        <v>30</v>
      </c>
      <c r="C27" s="19" t="s">
        <v>31</v>
      </c>
      <c r="D27" s="22">
        <v>1450</v>
      </c>
    </row>
    <row r="28" spans="1:4" x14ac:dyDescent="0.25">
      <c r="A28" s="20">
        <v>45309</v>
      </c>
      <c r="B28" s="23" t="s">
        <v>30</v>
      </c>
      <c r="C28" s="23" t="s">
        <v>31</v>
      </c>
      <c r="D28" s="22">
        <v>2900</v>
      </c>
    </row>
    <row r="29" spans="1:4" x14ac:dyDescent="0.25">
      <c r="A29" s="20">
        <v>45330</v>
      </c>
      <c r="B29" s="21" t="s">
        <v>30</v>
      </c>
      <c r="C29" s="19" t="s">
        <v>31</v>
      </c>
      <c r="D29" s="22">
        <v>1450</v>
      </c>
    </row>
    <row r="30" spans="1:4" x14ac:dyDescent="0.25">
      <c r="A30" s="24">
        <v>45339</v>
      </c>
      <c r="B30" s="25" t="s">
        <v>30</v>
      </c>
      <c r="C30" s="19" t="s">
        <v>31</v>
      </c>
      <c r="D30" s="22">
        <v>2900</v>
      </c>
    </row>
    <row r="31" spans="1:4" x14ac:dyDescent="0.25">
      <c r="A31" s="24"/>
      <c r="B31" s="25"/>
      <c r="C31" s="23"/>
      <c r="D31" s="22"/>
    </row>
    <row r="32" spans="1:4" x14ac:dyDescent="0.25">
      <c r="A32" s="24"/>
      <c r="B32" s="25"/>
      <c r="C32" s="23"/>
      <c r="D32" s="22"/>
    </row>
    <row r="33" spans="1:4" x14ac:dyDescent="0.25">
      <c r="A33" s="20"/>
      <c r="B33" s="21"/>
      <c r="C33" s="19"/>
      <c r="D33" s="22"/>
    </row>
    <row r="34" spans="1:4" x14ac:dyDescent="0.25">
      <c r="A34" s="24"/>
      <c r="B34" s="25"/>
      <c r="C34" s="26"/>
      <c r="D34" s="22"/>
    </row>
    <row r="35" spans="1:4" x14ac:dyDescent="0.25">
      <c r="A35" s="24"/>
      <c r="B35" s="27"/>
      <c r="C35" s="26"/>
      <c r="D35" s="22"/>
    </row>
    <row r="36" spans="1:4" x14ac:dyDescent="0.25">
      <c r="A36" s="24"/>
      <c r="B36" s="27"/>
      <c r="C36" s="26"/>
      <c r="D36" s="22"/>
    </row>
    <row r="37" spans="1:4" x14ac:dyDescent="0.25">
      <c r="A37" s="24"/>
      <c r="B37" s="27"/>
      <c r="C37" s="26"/>
      <c r="D37" s="28"/>
    </row>
    <row r="38" spans="1:4" x14ac:dyDescent="0.25">
      <c r="A38" s="24"/>
      <c r="B38" s="27"/>
      <c r="C38" s="23"/>
      <c r="D38" s="29"/>
    </row>
    <row r="39" spans="1:4" x14ac:dyDescent="0.25">
      <c r="A39" s="24"/>
      <c r="B39" s="27"/>
      <c r="C39" s="26"/>
      <c r="D39" s="28"/>
    </row>
    <row r="40" spans="1:4" x14ac:dyDescent="0.25">
      <c r="A40" s="24"/>
      <c r="B40" s="27"/>
      <c r="C40" s="26"/>
      <c r="D40" s="28"/>
    </row>
    <row r="41" spans="1:4" x14ac:dyDescent="0.25">
      <c r="A41" s="24"/>
      <c r="B41" s="27"/>
      <c r="C41" s="26"/>
      <c r="D41" s="29"/>
    </row>
    <row r="42" spans="1:4" x14ac:dyDescent="0.25">
      <c r="A42" s="24"/>
      <c r="B42" s="27"/>
      <c r="C42" s="26"/>
      <c r="D42" s="28"/>
    </row>
    <row r="43" spans="1:4" x14ac:dyDescent="0.25">
      <c r="A43" s="24"/>
      <c r="B43" s="27"/>
      <c r="C43" s="26"/>
      <c r="D43" s="28"/>
    </row>
    <row r="44" spans="1:4" x14ac:dyDescent="0.25">
      <c r="A44" s="24"/>
      <c r="B44" s="27"/>
      <c r="C44" s="23"/>
      <c r="D44" s="23"/>
    </row>
    <row r="45" spans="1:4" x14ac:dyDescent="0.25">
      <c r="A45" s="30"/>
      <c r="B45" s="31"/>
      <c r="C45" s="32"/>
      <c r="D45" s="33"/>
    </row>
    <row r="46" spans="1:4" x14ac:dyDescent="0.25">
      <c r="A46" s="34"/>
      <c r="B46" s="35"/>
      <c r="C46" s="34"/>
      <c r="D46" s="34"/>
    </row>
    <row r="47" spans="1:4" x14ac:dyDescent="0.25">
      <c r="A47" s="34"/>
      <c r="B47" s="35"/>
      <c r="C47" s="34"/>
      <c r="D47" s="36">
        <f>SUM(D26:D46)</f>
        <v>10150</v>
      </c>
    </row>
  </sheetData>
  <mergeCells count="2">
    <mergeCell ref="A1:F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2024-04-01T07:13:53Z</dcterms:created>
  <dcterms:modified xsi:type="dcterms:W3CDTF">2024-04-11T15:13:55Z</dcterms:modified>
</cp:coreProperties>
</file>