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0" yWindow="0" windowWidth="28800" windowHeight="1372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B21" i="1"/>
  <c r="B27" i="1" l="1"/>
</calcChain>
</file>

<file path=xl/sharedStrings.xml><?xml version="1.0" encoding="utf-8"?>
<sst xmlns="http://schemas.openxmlformats.org/spreadsheetml/2006/main" count="94" uniqueCount="66">
  <si>
    <t xml:space="preserve"> 5914 - пер Врубовой, д.4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</si>
  <si>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</si>
  <si>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</si>
  <si>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</si>
  <si>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</si>
  <si>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</si>
  <si>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</si>
  <si>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</si>
  <si>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</si>
  <si>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</si>
  <si>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Горячее водоснабжение</t>
  </si>
  <si>
    <t xml:space="preserve"> Повышающий коэффициент ГВС</t>
  </si>
  <si>
    <t xml:space="preserve"> Горячая вода (счетчик)</t>
  </si>
  <si>
    <t xml:space="preserve"> Тепловая энергия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</si>
  <si>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</si>
  <si>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</si>
  <si>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</si>
  <si>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</si>
  <si>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</si>
  <si>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Дополнительные услуги</t>
  </si>
  <si>
    <t xml:space="preserve"> </t>
  </si>
  <si>
    <t xml:space="preserve"> Пеня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</si>
  <si>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</si>
  <si>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</si>
  <si>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</si>
  <si>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</si>
  <si>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5914: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</si>
  <si>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</si>
  <si>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</si>
  <si>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</si>
  <si>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</si>
  <si>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</si>
  <si>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текущего ремонта</t>
  </si>
  <si>
    <t>дата</t>
  </si>
  <si>
    <t>Поставщик услуги</t>
  </si>
  <si>
    <t>наименование работ</t>
  </si>
  <si>
    <t>стоимость</t>
  </si>
  <si>
    <t>ИП Акимов</t>
  </si>
  <si>
    <t>услуги экскаватора</t>
  </si>
  <si>
    <t>ИП Веденкин</t>
  </si>
  <si>
    <t>ИП Лавров</t>
  </si>
  <si>
    <t>калькуляция</t>
  </si>
  <si>
    <t>соединен. Полотенцесушителя</t>
  </si>
  <si>
    <t>замена трубы</t>
  </si>
  <si>
    <t>ЖиСпецРСУ</t>
  </si>
  <si>
    <t>прочистка венткан.</t>
  </si>
  <si>
    <t>замена подв.к полотенц.</t>
  </si>
  <si>
    <t>замена прокл. На узлах ЦО</t>
  </si>
  <si>
    <t>ремонт оконный рамы</t>
  </si>
  <si>
    <t>ИП Хакимов</t>
  </si>
  <si>
    <t>ремонт меж. Швов</t>
  </si>
  <si>
    <t>течь полотенцесушителя</t>
  </si>
  <si>
    <t>ремонт меж. швов</t>
  </si>
  <si>
    <t>Калькуляция</t>
  </si>
  <si>
    <t>замена крана на стояке</t>
  </si>
  <si>
    <t>замена ГВС</t>
  </si>
  <si>
    <t>замена крана на батарея</t>
  </si>
  <si>
    <t>течь ГВС в подвале</t>
  </si>
  <si>
    <t>ПромМонтажКомплект</t>
  </si>
  <si>
    <t>проверка узла учета тепла</t>
  </si>
  <si>
    <t>ремонт межп. Швов</t>
  </si>
  <si>
    <t>Ремонт вход. Групп.</t>
  </si>
  <si>
    <t>замена термосопротивление</t>
  </si>
  <si>
    <t>замена стояка ХВС и ГВС</t>
  </si>
  <si>
    <t>замена крана</t>
  </si>
  <si>
    <t>замена сифона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</si>
</sst>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8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1" fillId="3" borderId="3" xfId="0" applyFont="1" applyFill="1" applyBorder="1" applyAlignment="1">
      <alignment wrapText="1"/>
    </xf>
    <xf numFmtId="14" fontId="11" fillId="3" borderId="3" xfId="0" applyNumberFormat="1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2" borderId="3" xfId="0" applyNumberFormat="1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4" fontId="0" fillId="0" borderId="3" xfId="0" applyNumberFormat="1" applyBorder="1" applyAlignment="1">
      <alignment wrapText="1"/>
    </xf>
    <xf numFmtId="4" fontId="12" fillId="0" borderId="3" xfId="0" applyNumberFormat="1" applyFont="1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horizontal="center" wrapText="1"/>
    </xf>
    <xf numFmtId="4" fontId="0" fillId="0" borderId="0" xfId="0" applyNumberFormat="1" applyAlignment="1">
      <alignment wrapText="1"/>
    </xf>
    <xf numFmtId="4" fontId="13" fillId="2" borderId="3" xfId="0" applyNumberFormat="1" applyFont="1" applyFill="1" applyBorder="1" applyAlignment="1">
      <alignment wrapText="1"/>
    </xf>
    <xf numFmtId="4" fontId="7" fillId="0" borderId="3" xfId="0" applyNumberFormat="1" applyFont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4" borderId="3" xfId="0" applyFill="1" applyBorder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G21" sqref="G21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3.28515625" customWidth="1"/>
  </cols>
  <sheetData>
    <row r="1" spans="1:6" x14ac:dyDescent="0.25">
      <c r="A1" s="25" t="s">
        <v>0</v>
      </c>
      <c r="B1" s="26"/>
      <c r="C1" s="26"/>
      <c r="D1" s="26"/>
      <c r="E1" s="26"/>
      <c r="F1" s="26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218977.98</v>
      </c>
      <c r="C3" s="3">
        <v>1197059.76</v>
      </c>
      <c r="D3" s="3">
        <v>1198008.8500000001</v>
      </c>
      <c r="E3" s="3">
        <v>1197059.76</v>
      </c>
      <c r="F3" s="3">
        <v>216990.6</v>
      </c>
    </row>
    <row r="4" spans="1:6" x14ac:dyDescent="0.25">
      <c r="A4" s="2" t="s">
        <v>8</v>
      </c>
      <c r="B4" s="3">
        <v>45491.15</v>
      </c>
      <c r="C4" s="3">
        <v>275528.15999999997</v>
      </c>
      <c r="D4" s="3">
        <v>273757.59000000003</v>
      </c>
      <c r="E4" s="24">
        <v>286074.39999999997</v>
      </c>
      <c r="F4" s="3">
        <v>46807</v>
      </c>
    </row>
    <row r="5" spans="1:6" x14ac:dyDescent="0.25">
      <c r="A5" s="2" t="s">
        <v>9</v>
      </c>
      <c r="B5" s="3">
        <v>59808.55</v>
      </c>
      <c r="C5" s="3">
        <v>333240.12</v>
      </c>
      <c r="D5" s="3">
        <v>332327.02</v>
      </c>
      <c r="E5" s="3">
        <v>333240.12</v>
      </c>
      <c r="F5" s="3">
        <v>60171.73</v>
      </c>
    </row>
    <row r="6" spans="1:6" x14ac:dyDescent="0.25">
      <c r="A6" s="2" t="s">
        <v>10</v>
      </c>
      <c r="B6" s="3">
        <v>26702</v>
      </c>
      <c r="C6" s="3">
        <v>41371.71</v>
      </c>
      <c r="D6" s="3">
        <v>29891.75</v>
      </c>
      <c r="E6" s="3">
        <v>41371.71</v>
      </c>
      <c r="F6" s="3">
        <v>38181.96</v>
      </c>
    </row>
    <row r="7" spans="1:6" x14ac:dyDescent="0.25">
      <c r="A7" s="2" t="s">
        <v>11</v>
      </c>
      <c r="B7" s="3">
        <v>13624.52</v>
      </c>
      <c r="C7" s="3">
        <v>25976.91</v>
      </c>
      <c r="D7" s="3">
        <v>17815.68</v>
      </c>
      <c r="E7" s="3">
        <v>25976.91</v>
      </c>
      <c r="F7" s="3">
        <v>21785.75</v>
      </c>
    </row>
    <row r="8" spans="1:6" x14ac:dyDescent="0.25">
      <c r="A8" s="2" t="s">
        <v>12</v>
      </c>
      <c r="B8" s="3">
        <v>19514.009999999998</v>
      </c>
      <c r="C8" s="3">
        <v>143598.39999999999</v>
      </c>
      <c r="D8" s="3">
        <v>146018.17000000001</v>
      </c>
      <c r="E8" s="3">
        <v>143598.39999999999</v>
      </c>
      <c r="F8" s="3">
        <v>17094.240000000002</v>
      </c>
    </row>
    <row r="9" spans="1:6" x14ac:dyDescent="0.25">
      <c r="A9" s="2" t="s">
        <v>13</v>
      </c>
      <c r="B9" s="3">
        <v>225104.37</v>
      </c>
      <c r="C9" s="3">
        <v>881369.13</v>
      </c>
      <c r="D9" s="3">
        <v>848462.55</v>
      </c>
      <c r="E9" s="3">
        <v>881369.13</v>
      </c>
      <c r="F9" s="3">
        <v>258010.95</v>
      </c>
    </row>
    <row r="10" spans="1:6" x14ac:dyDescent="0.25">
      <c r="A10" s="2" t="s">
        <v>14</v>
      </c>
      <c r="B10" s="3">
        <v>41626.199999999997</v>
      </c>
      <c r="C10" s="3">
        <v>111521.33</v>
      </c>
      <c r="D10" s="3">
        <v>93971.08</v>
      </c>
      <c r="E10" s="3">
        <v>111521.33</v>
      </c>
      <c r="F10" s="3">
        <v>59176.45</v>
      </c>
    </row>
    <row r="11" spans="1:6" x14ac:dyDescent="0.25">
      <c r="A11" s="2" t="s">
        <v>15</v>
      </c>
      <c r="B11" s="3">
        <v>22263.43</v>
      </c>
      <c r="C11" s="3">
        <v>63051.4</v>
      </c>
      <c r="D11" s="3">
        <v>51827.56</v>
      </c>
      <c r="E11" s="3">
        <v>63051.4</v>
      </c>
      <c r="F11" s="3">
        <v>33487.269999999997</v>
      </c>
    </row>
    <row r="12" spans="1:6" x14ac:dyDescent="0.25">
      <c r="A12" s="2" t="s">
        <v>16</v>
      </c>
      <c r="B12" s="3">
        <v>30680.77</v>
      </c>
      <c r="C12" s="3">
        <v>202847.19</v>
      </c>
      <c r="D12" s="3">
        <v>204477.31</v>
      </c>
      <c r="E12" s="3">
        <v>202847.19</v>
      </c>
      <c r="F12" s="3">
        <v>29050.65</v>
      </c>
    </row>
    <row r="13" spans="1:6" x14ac:dyDescent="0.25">
      <c r="A13" s="2" t="s">
        <v>17</v>
      </c>
      <c r="B13" s="3">
        <v>34773.589999999997</v>
      </c>
      <c r="C13" s="3">
        <v>238771.13</v>
      </c>
      <c r="D13" s="3">
        <v>241755.15</v>
      </c>
      <c r="E13" s="3">
        <v>238771.13</v>
      </c>
      <c r="F13" s="3">
        <v>31789.57</v>
      </c>
    </row>
    <row r="14" spans="1:6" x14ac:dyDescent="0.25">
      <c r="A14" s="2" t="s">
        <v>18</v>
      </c>
      <c r="B14" s="3">
        <v>47690.45</v>
      </c>
      <c r="C14" s="3">
        <v>105397.05</v>
      </c>
      <c r="D14" s="3">
        <v>86149.27</v>
      </c>
      <c r="E14" s="3">
        <v>105397.05</v>
      </c>
      <c r="F14" s="3">
        <v>66938.23</v>
      </c>
    </row>
    <row r="15" spans="1:6" x14ac:dyDescent="0.25">
      <c r="A15" s="2" t="s">
        <v>19</v>
      </c>
      <c r="B15" s="3">
        <v>86655.07</v>
      </c>
      <c r="C15" s="4" t="s">
        <v>20</v>
      </c>
      <c r="D15" s="3">
        <v>43221.760000000002</v>
      </c>
      <c r="E15" s="4" t="s">
        <v>20</v>
      </c>
      <c r="F15" s="3">
        <v>42156.51</v>
      </c>
    </row>
    <row r="16" spans="1:6" x14ac:dyDescent="0.25">
      <c r="A16" s="2" t="s">
        <v>21</v>
      </c>
      <c r="B16" s="3">
        <v>29404.53</v>
      </c>
      <c r="C16" s="3">
        <v>132380.07</v>
      </c>
      <c r="D16" s="3">
        <v>70450.41</v>
      </c>
      <c r="E16" s="3">
        <v>132380.07</v>
      </c>
      <c r="F16" s="3">
        <v>91334.19</v>
      </c>
    </row>
    <row r="17" spans="1:6" x14ac:dyDescent="0.25">
      <c r="A17" s="2" t="s">
        <v>22</v>
      </c>
      <c r="B17" s="3">
        <v>2340.38</v>
      </c>
      <c r="C17" s="3">
        <v>13576.65</v>
      </c>
      <c r="D17" s="3">
        <v>13348.95</v>
      </c>
      <c r="E17" s="3">
        <v>13576.65</v>
      </c>
      <c r="F17" s="3">
        <v>2546.2399999999998</v>
      </c>
    </row>
    <row r="18" spans="1:6" x14ac:dyDescent="0.25">
      <c r="A18" s="2" t="s">
        <v>23</v>
      </c>
      <c r="B18" s="3">
        <v>13478.48</v>
      </c>
      <c r="C18" s="3">
        <v>79664.78</v>
      </c>
      <c r="D18" s="3">
        <v>78106.570000000007</v>
      </c>
      <c r="E18" s="3">
        <v>79664.78</v>
      </c>
      <c r="F18" s="3">
        <v>14908.45</v>
      </c>
    </row>
    <row r="19" spans="1:6" x14ac:dyDescent="0.25">
      <c r="A19" s="2" t="s">
        <v>24</v>
      </c>
      <c r="B19" s="3">
        <v>47990.8</v>
      </c>
      <c r="C19" s="3">
        <v>314624.94</v>
      </c>
      <c r="D19" s="3">
        <v>306013.32</v>
      </c>
      <c r="E19" s="3">
        <v>314624.94</v>
      </c>
      <c r="F19" s="3">
        <v>56092.14</v>
      </c>
    </row>
    <row r="20" spans="1:6" x14ac:dyDescent="0.25">
      <c r="A20" s="2" t="s">
        <v>25</v>
      </c>
      <c r="B20" s="3">
        <v>3322.45</v>
      </c>
      <c r="C20" s="3">
        <v>18771.990000000002</v>
      </c>
      <c r="D20" s="3">
        <v>18541.22</v>
      </c>
      <c r="E20" s="3">
        <v>18771.990000000002</v>
      </c>
      <c r="F20" s="3">
        <v>3522.5</v>
      </c>
    </row>
    <row r="21" spans="1:6" x14ac:dyDescent="0.25">
      <c r="A21" s="5" t="s">
        <v>26</v>
      </c>
      <c r="B21" s="6">
        <f>SUM(B3:B20)</f>
        <v>969448.7300000001</v>
      </c>
      <c r="C21" s="6">
        <f t="shared" ref="C21:F21" si="0">SUM(C3:C20)</f>
        <v>4178750.7199999993</v>
      </c>
      <c r="D21" s="6">
        <f t="shared" si="0"/>
        <v>4054144.2100000004</v>
      </c>
      <c r="E21" s="6">
        <f t="shared" si="0"/>
        <v>4189296.959999999</v>
      </c>
      <c r="F21" s="6">
        <f t="shared" si="0"/>
        <v>1090044.4299999997</v>
      </c>
    </row>
    <row r="23" spans="1:6" x14ac:dyDescent="0.25">
      <c r="A23" s="7" t="s">
        <v>27</v>
      </c>
      <c r="B23" s="8"/>
    </row>
    <row r="24" spans="1:6" x14ac:dyDescent="0.25">
      <c r="A24" s="9" t="s">
        <v>28</v>
      </c>
      <c r="B24" s="23">
        <v>-15398.86</v>
      </c>
    </row>
    <row r="25" spans="1:6" x14ac:dyDescent="0.25">
      <c r="A25" s="9" t="s">
        <v>29</v>
      </c>
      <c r="B25" s="3">
        <v>316979.34999999998</v>
      </c>
    </row>
    <row r="26" spans="1:6" x14ac:dyDescent="0.25">
      <c r="A26" s="9" t="s">
        <v>30</v>
      </c>
      <c r="B26" s="24">
        <v>286074.39999999997</v>
      </c>
    </row>
    <row r="27" spans="1:6" ht="16.149999999999999" customHeight="1" x14ac:dyDescent="0.25">
      <c r="A27" s="10" t="s">
        <v>31</v>
      </c>
      <c r="B27" s="11">
        <f>B24+B25-B26</f>
        <v>15506.090000000026</v>
      </c>
    </row>
    <row r="28" spans="1:6" x14ac:dyDescent="0.25">
      <c r="C28" s="14"/>
      <c r="D28" s="27" t="s">
        <v>32</v>
      </c>
      <c r="E28" s="27"/>
      <c r="F28" s="15"/>
    </row>
    <row r="29" spans="1:6" ht="30" x14ac:dyDescent="0.25">
      <c r="C29" s="13" t="s">
        <v>33</v>
      </c>
      <c r="D29" s="12" t="s">
        <v>34</v>
      </c>
      <c r="E29" s="12" t="s">
        <v>35</v>
      </c>
      <c r="F29" s="12" t="s">
        <v>36</v>
      </c>
    </row>
    <row r="30" spans="1:6" x14ac:dyDescent="0.25">
      <c r="C30" s="13"/>
      <c r="D30" s="12"/>
      <c r="E30" s="12"/>
      <c r="F30" s="12"/>
    </row>
    <row r="31" spans="1:6" ht="30" x14ac:dyDescent="0.25">
      <c r="C31" s="16">
        <v>44571</v>
      </c>
      <c r="D31" s="17" t="s">
        <v>37</v>
      </c>
      <c r="E31" s="17" t="s">
        <v>38</v>
      </c>
      <c r="F31" s="18">
        <v>3400</v>
      </c>
    </row>
    <row r="32" spans="1:6" ht="30" x14ac:dyDescent="0.25">
      <c r="C32" s="16">
        <v>44592</v>
      </c>
      <c r="D32" s="17" t="s">
        <v>39</v>
      </c>
      <c r="E32" s="17" t="s">
        <v>38</v>
      </c>
      <c r="F32" s="18">
        <v>3600</v>
      </c>
    </row>
    <row r="33" spans="3:6" ht="30" x14ac:dyDescent="0.25">
      <c r="C33" s="16">
        <v>44573</v>
      </c>
      <c r="D33" s="17" t="s">
        <v>40</v>
      </c>
      <c r="E33" s="17" t="s">
        <v>38</v>
      </c>
      <c r="F33" s="18">
        <v>1800</v>
      </c>
    </row>
    <row r="34" spans="3:6" ht="45" x14ac:dyDescent="0.25">
      <c r="C34" s="16">
        <v>44634</v>
      </c>
      <c r="D34" s="17" t="s">
        <v>41</v>
      </c>
      <c r="E34" s="17" t="s">
        <v>42</v>
      </c>
      <c r="F34" s="18">
        <v>2821.06</v>
      </c>
    </row>
    <row r="35" spans="3:6" x14ac:dyDescent="0.25">
      <c r="C35" s="16">
        <v>44644</v>
      </c>
      <c r="D35" s="17" t="s">
        <v>41</v>
      </c>
      <c r="E35" s="17" t="s">
        <v>43</v>
      </c>
      <c r="F35" s="18">
        <v>2008.57</v>
      </c>
    </row>
    <row r="36" spans="3:6" ht="30" x14ac:dyDescent="0.25">
      <c r="C36" s="16">
        <v>44644</v>
      </c>
      <c r="D36" s="17" t="s">
        <v>44</v>
      </c>
      <c r="E36" s="17" t="s">
        <v>45</v>
      </c>
      <c r="F36" s="18">
        <v>2052</v>
      </c>
    </row>
    <row r="37" spans="3:6" ht="30" x14ac:dyDescent="0.25">
      <c r="C37" s="16">
        <v>44680</v>
      </c>
      <c r="D37" s="17" t="s">
        <v>41</v>
      </c>
      <c r="E37" s="17" t="s">
        <v>46</v>
      </c>
      <c r="F37" s="18">
        <v>5477.12</v>
      </c>
    </row>
    <row r="38" spans="3:6" x14ac:dyDescent="0.25">
      <c r="C38" s="16"/>
      <c r="D38" s="17"/>
      <c r="E38" s="17"/>
      <c r="F38" s="19"/>
    </row>
    <row r="39" spans="3:6" ht="30" x14ac:dyDescent="0.25">
      <c r="C39" s="16">
        <v>44715</v>
      </c>
      <c r="D39" s="17" t="s">
        <v>41</v>
      </c>
      <c r="E39" s="17" t="s">
        <v>47</v>
      </c>
      <c r="F39" s="18">
        <v>2411.86</v>
      </c>
    </row>
    <row r="40" spans="3:6" ht="45" x14ac:dyDescent="0.25">
      <c r="C40" s="20">
        <v>44764</v>
      </c>
      <c r="D40" s="17" t="s">
        <v>41</v>
      </c>
      <c r="E40" s="21" t="s">
        <v>48</v>
      </c>
      <c r="F40" s="18">
        <v>2860.77</v>
      </c>
    </row>
    <row r="41" spans="3:6" ht="30" x14ac:dyDescent="0.25">
      <c r="C41" s="16">
        <v>44717</v>
      </c>
      <c r="D41" s="17" t="s">
        <v>49</v>
      </c>
      <c r="E41" s="17" t="s">
        <v>50</v>
      </c>
      <c r="F41" s="18">
        <v>12769.6</v>
      </c>
    </row>
    <row r="42" spans="3:6" ht="30" x14ac:dyDescent="0.25">
      <c r="C42" s="16">
        <v>44747</v>
      </c>
      <c r="D42" s="17" t="s">
        <v>49</v>
      </c>
      <c r="E42" s="17" t="s">
        <v>50</v>
      </c>
      <c r="F42" s="18">
        <v>12010.6</v>
      </c>
    </row>
    <row r="43" spans="3:6" ht="30" x14ac:dyDescent="0.25">
      <c r="C43" s="20">
        <v>44747</v>
      </c>
      <c r="D43" s="17" t="s">
        <v>49</v>
      </c>
      <c r="E43" s="21" t="s">
        <v>50</v>
      </c>
      <c r="F43" s="18">
        <v>12010.6</v>
      </c>
    </row>
    <row r="44" spans="3:6" ht="45" x14ac:dyDescent="0.25">
      <c r="C44" s="20">
        <v>44770</v>
      </c>
      <c r="D44" s="17" t="s">
        <v>41</v>
      </c>
      <c r="E44" s="21" t="s">
        <v>51</v>
      </c>
      <c r="F44" s="18">
        <v>4868.82</v>
      </c>
    </row>
    <row r="45" spans="3:6" ht="30" x14ac:dyDescent="0.25">
      <c r="C45" s="20">
        <v>44790</v>
      </c>
      <c r="D45" s="17" t="s">
        <v>49</v>
      </c>
      <c r="E45" s="21" t="s">
        <v>50</v>
      </c>
      <c r="F45" s="18">
        <v>18228.400000000001</v>
      </c>
    </row>
    <row r="46" spans="3:6" ht="30" x14ac:dyDescent="0.25">
      <c r="C46" s="20">
        <v>44790</v>
      </c>
      <c r="D46" s="17" t="s">
        <v>49</v>
      </c>
      <c r="E46" s="21" t="s">
        <v>52</v>
      </c>
      <c r="F46" s="18">
        <v>16711.599999999999</v>
      </c>
    </row>
    <row r="47" spans="3:6" ht="30" x14ac:dyDescent="0.25">
      <c r="C47" s="20">
        <v>44789</v>
      </c>
      <c r="D47" s="17" t="s">
        <v>49</v>
      </c>
      <c r="E47" s="21" t="s">
        <v>50</v>
      </c>
      <c r="F47" s="17">
        <v>18228.400000000001</v>
      </c>
    </row>
    <row r="48" spans="3:6" ht="30" x14ac:dyDescent="0.25">
      <c r="C48" s="20">
        <v>44804</v>
      </c>
      <c r="D48" s="17" t="s">
        <v>53</v>
      </c>
      <c r="E48" s="21" t="s">
        <v>54</v>
      </c>
      <c r="F48" s="18">
        <v>5677.32</v>
      </c>
    </row>
    <row r="49" spans="3:6" x14ac:dyDescent="0.25">
      <c r="C49" s="20">
        <v>44820</v>
      </c>
      <c r="D49" s="17" t="s">
        <v>41</v>
      </c>
      <c r="E49" s="21" t="s">
        <v>55</v>
      </c>
      <c r="F49" s="17">
        <v>2760.62</v>
      </c>
    </row>
    <row r="50" spans="3:6" ht="30" x14ac:dyDescent="0.25">
      <c r="C50" s="20">
        <v>44820</v>
      </c>
      <c r="D50" s="17" t="s">
        <v>41</v>
      </c>
      <c r="E50" s="17" t="s">
        <v>56</v>
      </c>
      <c r="F50" s="17">
        <v>2147.86</v>
      </c>
    </row>
    <row r="51" spans="3:6" ht="30" x14ac:dyDescent="0.25">
      <c r="C51" s="20">
        <v>44819</v>
      </c>
      <c r="D51" s="17" t="s">
        <v>41</v>
      </c>
      <c r="E51" s="21" t="s">
        <v>57</v>
      </c>
      <c r="F51" s="18">
        <v>6254.82</v>
      </c>
    </row>
    <row r="52" spans="3:6" ht="30" x14ac:dyDescent="0.25">
      <c r="C52" s="20">
        <v>44834</v>
      </c>
      <c r="D52" s="17" t="s">
        <v>58</v>
      </c>
      <c r="E52" s="17" t="s">
        <v>59</v>
      </c>
      <c r="F52" s="18">
        <v>23210</v>
      </c>
    </row>
    <row r="53" spans="3:6" ht="30" x14ac:dyDescent="0.25">
      <c r="C53" s="20">
        <v>44790</v>
      </c>
      <c r="D53" s="17" t="s">
        <v>49</v>
      </c>
      <c r="E53" s="17" t="s">
        <v>60</v>
      </c>
      <c r="F53" s="18">
        <v>22165.8</v>
      </c>
    </row>
    <row r="54" spans="3:6" ht="30" x14ac:dyDescent="0.25">
      <c r="C54" s="20">
        <v>44823</v>
      </c>
      <c r="D54" s="17" t="s">
        <v>49</v>
      </c>
      <c r="E54" s="17" t="s">
        <v>61</v>
      </c>
      <c r="F54" s="18">
        <v>85502.69</v>
      </c>
    </row>
    <row r="55" spans="3:6" ht="45" x14ac:dyDescent="0.25">
      <c r="C55" s="20">
        <v>44844</v>
      </c>
      <c r="D55" s="17" t="s">
        <v>58</v>
      </c>
      <c r="E55" s="17" t="s">
        <v>62</v>
      </c>
      <c r="F55" s="17">
        <v>5000</v>
      </c>
    </row>
    <row r="56" spans="3:6" ht="30" x14ac:dyDescent="0.25">
      <c r="C56" s="20">
        <v>44874</v>
      </c>
      <c r="D56" s="17" t="s">
        <v>41</v>
      </c>
      <c r="E56" s="17" t="s">
        <v>63</v>
      </c>
      <c r="F56" s="18">
        <v>6002.92</v>
      </c>
    </row>
    <row r="57" spans="3:6" ht="30" x14ac:dyDescent="0.25">
      <c r="C57" s="20">
        <v>44894</v>
      </c>
      <c r="D57" s="17" t="s">
        <v>37</v>
      </c>
      <c r="E57" s="17" t="s">
        <v>38</v>
      </c>
      <c r="F57" s="18">
        <v>1800</v>
      </c>
    </row>
    <row r="58" spans="3:6" x14ac:dyDescent="0.25">
      <c r="C58" s="20">
        <v>44907</v>
      </c>
      <c r="D58" s="17" t="s">
        <v>41</v>
      </c>
      <c r="E58" s="17" t="s">
        <v>64</v>
      </c>
      <c r="F58" s="18">
        <v>2189.11</v>
      </c>
    </row>
    <row r="59" spans="3:6" ht="30" x14ac:dyDescent="0.25">
      <c r="C59" s="20">
        <v>44915</v>
      </c>
      <c r="D59" s="17" t="s">
        <v>41</v>
      </c>
      <c r="E59" s="17" t="s">
        <v>65</v>
      </c>
      <c r="F59" s="18">
        <v>2103.86</v>
      </c>
    </row>
    <row r="60" spans="3:6" x14ac:dyDescent="0.25">
      <c r="C60" s="15"/>
      <c r="D60" s="15"/>
      <c r="E60" s="15"/>
      <c r="F60" s="22">
        <v>286074.39999999997</v>
      </c>
    </row>
  </sheetData>
  <mergeCells count="2">
    <mergeCell ref="A1:F1"/>
    <mergeCell ref="D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dcterms:created xsi:type="dcterms:W3CDTF">2023-03-02T08:30:04Z</dcterms:created>
  <dcterms:modified xsi:type="dcterms:W3CDTF">2023-03-17T11:13:30Z</dcterms:modified>
</cp:coreProperties>
</file>