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ГИС/2021 отчёты/"/>
    </mc:Choice>
  </mc:AlternateContent>
  <xr:revisionPtr revIDLastSave="10" documentId="13_ncr:1_{8FEFC5BE-0101-4108-A076-EAA74B2EFC9C}" xr6:coauthVersionLast="47" xr6:coauthVersionMax="47" xr10:uidLastSave="{05F13C2D-60DB-4439-8126-F69F2CF8F2B2}"/>
  <bookViews>
    <workbookView xWindow="12276" yWindow="408" windowWidth="9456" windowHeight="12264" xr2:uid="{5D6C8342-703D-42CC-8442-A04BC18ACC1C}"/>
  </bookViews>
  <sheets>
    <sheet name="Начислено, оплачено, расходы" sheetId="1" r:id="rId1"/>
    <sheet name="Текущий ремонт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B19" i="1" l="1"/>
  <c r="E13" i="1"/>
</calcChain>
</file>

<file path=xl/sharedStrings.xml><?xml version="1.0" encoding="utf-8"?>
<sst xmlns="http://schemas.openxmlformats.org/spreadsheetml/2006/main" count="39" uniqueCount="36">
  <si>
    <t xml:space="preserve"> 4468 - ул Болотникова, д.1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</si>
  <si>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</si>
  <si>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</si>
  <si>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</si>
  <si>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</si>
  <si>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</si>
  <si>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</si>
  <si>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</si>
  <si>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</si>
  <si>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</si>
  <si>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</si>
  <si>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</si>
  <si>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</si>
  <si>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</si>
  <si>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</si>
  <si>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</si>
  <si>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</si>
  <si>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4468: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</si>
  <si>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</si>
  <si>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</si>
  <si>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</si>
  <si>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</si>
  <si>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</si>
  <si>
    <t>Выполнение 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</si>
  <si>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</si>
  <si>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</si>
  <si>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</si>
  <si>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</si>
  <si>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</si>
  <si>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ремонт входной группы</t>
  </si>
  <si>
    <t>ИП Бадалян</t>
  </si>
  <si>
    <t>уборка снега</t>
  </si>
  <si>
    <t>установка манометров</t>
  </si>
  <si>
    <t>РемСтройКомплект</t>
  </si>
  <si>
    <t>услуги экскаватора</t>
  </si>
  <si>
    <t>ремонт лежака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</si>
</sst>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6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4" fillId="0" borderId="3" xfId="4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4" fillId="5" borderId="3" xfId="0" applyFont="1" applyFill="1" applyBorder="1" applyAlignment="1">
      <alignment wrapText="1"/>
    </xf>
    <xf numFmtId="164" fontId="4" fillId="0" borderId="3" xfId="4" applyNumberFormat="1" applyFont="1" applyBorder="1" applyAlignment="1">
      <alignment horizontal="right" vertical="center" wrapText="1"/>
    </xf>
    <xf numFmtId="0" fontId="12" fillId="4" borderId="3" xfId="0" applyFont="1" applyFill="1" applyBorder="1" applyAlignment="1">
      <alignment wrapText="1"/>
    </xf>
    <xf numFmtId="4" fontId="0" fillId="0" borderId="0" xfId="0" applyNumberFormat="1"/>
    <xf numFmtId="4" fontId="0" fillId="5" borderId="3" xfId="0" applyNumberFormat="1" applyFill="1" applyBorder="1"/>
    <xf numFmtId="4" fontId="0" fillId="5" borderId="3" xfId="0" applyNumberFormat="1" applyFill="1" applyBorder="1" applyAlignment="1">
      <alignment wrapText="1"/>
    </xf>
    <xf numFmtId="14" fontId="12" fillId="3" borderId="6" xfId="0" applyNumberFormat="1" applyFont="1" applyFill="1" applyBorder="1" applyAlignment="1">
      <alignment wrapText="1"/>
    </xf>
    <xf numFmtId="14" fontId="0" fillId="5" borderId="3" xfId="0" applyNumberFormat="1" applyFill="1" applyBorder="1" applyAlignment="1">
      <alignment horizontal="center"/>
    </xf>
    <xf numFmtId="4" fontId="0" fillId="6" borderId="3" xfId="0" applyNumberFormat="1" applyFill="1" applyBorder="1"/>
    <xf numFmtId="4" fontId="13" fillId="6" borderId="3" xfId="0" applyNumberFormat="1" applyFont="1" applyFill="1" applyBorder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7">
    <cellStyle name="S10" xfId="2" xr:uid="{76C9321D-F791-4349-9445-89846B50357D}"/>
    <cellStyle name="S11" xfId="1" xr:uid="{F2BF35F5-80F0-429B-9AE5-F07992077380}"/>
    <cellStyle name="S5" xfId="4" xr:uid="{89A23E97-160F-4B27-8BA6-EEE1DDAF7609}"/>
    <cellStyle name="S6" xfId="3" xr:uid="{09FC24A5-854B-4CF6-AF34-20517E6C2FAE}"/>
    <cellStyle name="S8" xfId="6" xr:uid="{90792B58-7019-43B8-9FEA-B3EEB59DC693}"/>
    <cellStyle name="S9" xfId="5" xr:uid="{C641F79C-10E2-49EE-A576-84C32114E99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F1EA-AA1C-488A-BCF0-B9675DC90CFD}">
  <dimension ref="A1:F19"/>
  <sheetViews>
    <sheetView tabSelected="1" topLeftCell="B1" workbookViewId="0">
      <selection activeCell="E13" sqref="E13"/>
    </sheetView>
  </sheetViews>
  <sheetFormatPr defaultRowHeight="14.4" x14ac:dyDescent="0.3"/>
  <cols>
    <col min="1" max="1" width="36.109375" customWidth="1"/>
    <col min="2" max="2" width="12.2187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22" t="s">
        <v>0</v>
      </c>
      <c r="B1" s="23"/>
      <c r="C1" s="23"/>
      <c r="D1" s="23"/>
      <c r="E1" s="23"/>
      <c r="F1" s="23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53675.19</v>
      </c>
      <c r="C3" s="3">
        <v>359739.08</v>
      </c>
      <c r="D3" s="3">
        <v>354860.28</v>
      </c>
      <c r="E3" s="3">
        <v>359739.08</v>
      </c>
      <c r="F3" s="3">
        <v>58753.99</v>
      </c>
    </row>
    <row r="4" spans="1:6" x14ac:dyDescent="0.3">
      <c r="A4" s="2" t="s">
        <v>8</v>
      </c>
      <c r="B4" s="3">
        <v>10157.1</v>
      </c>
      <c r="C4" s="3">
        <v>67796.320000000007</v>
      </c>
      <c r="D4" s="3">
        <v>66874.080000000002</v>
      </c>
      <c r="E4" s="8">
        <v>22641.47</v>
      </c>
      <c r="F4" s="3">
        <v>11079.34</v>
      </c>
    </row>
    <row r="5" spans="1:6" x14ac:dyDescent="0.3">
      <c r="A5" s="2" t="s">
        <v>9</v>
      </c>
      <c r="B5" s="3">
        <v>103.49</v>
      </c>
      <c r="C5" s="3">
        <v>2778.24</v>
      </c>
      <c r="D5" s="3">
        <v>900.18</v>
      </c>
      <c r="E5" s="3">
        <v>2778.24</v>
      </c>
      <c r="F5" s="3">
        <v>1981.55</v>
      </c>
    </row>
    <row r="6" spans="1:6" ht="24" x14ac:dyDescent="0.3">
      <c r="A6" s="2" t="s">
        <v>10</v>
      </c>
      <c r="B6" s="3">
        <v>2338.5</v>
      </c>
      <c r="C6" s="3">
        <v>13314.07</v>
      </c>
      <c r="D6" s="3">
        <v>12400.87</v>
      </c>
      <c r="E6" s="3">
        <v>13314.07</v>
      </c>
      <c r="F6" s="3">
        <v>3251.7</v>
      </c>
    </row>
    <row r="7" spans="1:6" x14ac:dyDescent="0.3">
      <c r="A7" s="2" t="s">
        <v>11</v>
      </c>
      <c r="B7" s="3">
        <v>70.959999999999994</v>
      </c>
      <c r="C7" s="3">
        <v>158.56</v>
      </c>
      <c r="D7" s="3">
        <v>197.29</v>
      </c>
      <c r="E7" s="3">
        <v>158.56</v>
      </c>
      <c r="F7" s="3">
        <v>32.229999999999997</v>
      </c>
    </row>
    <row r="8" spans="1:6" x14ac:dyDescent="0.3">
      <c r="A8" s="2" t="s">
        <v>12</v>
      </c>
      <c r="B8" s="4" t="s">
        <v>13</v>
      </c>
      <c r="C8" s="3">
        <v>100.32</v>
      </c>
      <c r="D8" s="3">
        <v>78.5</v>
      </c>
      <c r="E8" s="3">
        <v>100.32</v>
      </c>
      <c r="F8" s="3">
        <v>21.82</v>
      </c>
    </row>
    <row r="9" spans="1:6" x14ac:dyDescent="0.3">
      <c r="A9" s="2" t="s">
        <v>14</v>
      </c>
      <c r="B9" s="3">
        <v>401.49</v>
      </c>
      <c r="C9" s="3">
        <v>2716.32</v>
      </c>
      <c r="D9" s="3">
        <v>2543.87</v>
      </c>
      <c r="E9" s="3">
        <v>2716.32</v>
      </c>
      <c r="F9" s="3">
        <v>573.94000000000005</v>
      </c>
    </row>
    <row r="10" spans="1:6" x14ac:dyDescent="0.3">
      <c r="A10" s="2" t="s">
        <v>15</v>
      </c>
      <c r="B10" s="3">
        <v>2162.23</v>
      </c>
      <c r="C10" s="3">
        <v>22117.919999999998</v>
      </c>
      <c r="D10" s="3">
        <v>20603.93</v>
      </c>
      <c r="E10" s="3">
        <v>22117.919999999998</v>
      </c>
      <c r="F10" s="3">
        <v>3676.22</v>
      </c>
    </row>
    <row r="11" spans="1:6" x14ac:dyDescent="0.3">
      <c r="A11" s="2" t="s">
        <v>15</v>
      </c>
      <c r="B11" s="3">
        <v>-4705.72</v>
      </c>
      <c r="C11" s="3">
        <v>31817.69</v>
      </c>
      <c r="D11" s="3">
        <v>29354.98</v>
      </c>
      <c r="E11" s="3">
        <v>31817.69</v>
      </c>
      <c r="F11" s="3">
        <v>-2243.0100000000002</v>
      </c>
    </row>
    <row r="12" spans="1:6" x14ac:dyDescent="0.3">
      <c r="A12" s="2" t="s">
        <v>16</v>
      </c>
      <c r="B12" s="3">
        <v>286.52</v>
      </c>
      <c r="C12" s="3">
        <v>1942.68</v>
      </c>
      <c r="D12" s="3">
        <v>1817.69</v>
      </c>
      <c r="E12" s="3">
        <v>1942.68</v>
      </c>
      <c r="F12" s="3">
        <v>411.51</v>
      </c>
    </row>
    <row r="13" spans="1:6" x14ac:dyDescent="0.3">
      <c r="A13" s="5" t="s">
        <v>17</v>
      </c>
      <c r="B13" s="6">
        <v>64489.760000000002</v>
      </c>
      <c r="C13" s="6">
        <v>502481.2</v>
      </c>
      <c r="D13" s="6">
        <v>489631.67</v>
      </c>
      <c r="E13" s="6">
        <f>SUM(E3:E12)</f>
        <v>457326.35000000003</v>
      </c>
      <c r="F13" s="6">
        <v>77539.289999999994</v>
      </c>
    </row>
    <row r="15" spans="1:6" x14ac:dyDescent="0.3">
      <c r="A15" s="7" t="s">
        <v>18</v>
      </c>
      <c r="B15" s="8"/>
    </row>
    <row r="16" spans="1:6" x14ac:dyDescent="0.3">
      <c r="A16" s="9" t="s">
        <v>19</v>
      </c>
      <c r="B16" s="12">
        <v>45621.03</v>
      </c>
    </row>
    <row r="17" spans="1:2" x14ac:dyDescent="0.3">
      <c r="A17" s="9" t="s">
        <v>20</v>
      </c>
      <c r="B17" s="13">
        <v>66874.080000000002</v>
      </c>
    </row>
    <row r="18" spans="1:2" x14ac:dyDescent="0.3">
      <c r="A18" s="9" t="s">
        <v>21</v>
      </c>
      <c r="B18" s="8">
        <v>22641.47</v>
      </c>
    </row>
    <row r="19" spans="1:2" ht="15.6" customHeight="1" x14ac:dyDescent="0.3">
      <c r="A19" s="10" t="s">
        <v>22</v>
      </c>
      <c r="B19" s="11">
        <f>B16+B17-B18</f>
        <v>89853.64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0961-1388-4DBB-A7E2-2CBC070461E8}">
  <dimension ref="A1:D8"/>
  <sheetViews>
    <sheetView workbookViewId="0">
      <selection activeCell="D8" sqref="D8"/>
    </sheetView>
  </sheetViews>
  <sheetFormatPr defaultRowHeight="14.4" x14ac:dyDescent="0.3"/>
  <cols>
    <col min="1" max="1" width="14.21875" customWidth="1"/>
    <col min="2" max="2" width="23.77734375" customWidth="1"/>
    <col min="3" max="3" width="28.88671875" customWidth="1"/>
  </cols>
  <sheetData>
    <row r="1" spans="1:4" x14ac:dyDescent="0.3">
      <c r="A1" s="24" t="s">
        <v>23</v>
      </c>
      <c r="B1" s="24"/>
      <c r="C1" s="24"/>
      <c r="D1" s="25"/>
    </row>
    <row r="2" spans="1:4" ht="28.8" x14ac:dyDescent="0.3">
      <c r="A2" s="18" t="s">
        <v>24</v>
      </c>
      <c r="B2" s="14" t="s">
        <v>25</v>
      </c>
      <c r="C2" s="14" t="s">
        <v>26</v>
      </c>
      <c r="D2" s="14" t="s">
        <v>27</v>
      </c>
    </row>
    <row r="3" spans="1:4" x14ac:dyDescent="0.3">
      <c r="A3" s="19">
        <v>44230</v>
      </c>
      <c r="B3" s="16" t="s">
        <v>28</v>
      </c>
      <c r="C3" s="16" t="s">
        <v>29</v>
      </c>
      <c r="D3" s="20">
        <v>5639.92</v>
      </c>
    </row>
    <row r="4" spans="1:4" x14ac:dyDescent="0.3">
      <c r="A4" s="19">
        <v>44256</v>
      </c>
      <c r="B4" s="16" t="s">
        <v>30</v>
      </c>
      <c r="C4" s="17" t="s">
        <v>31</v>
      </c>
      <c r="D4" s="21">
        <v>1600</v>
      </c>
    </row>
    <row r="5" spans="1:4" x14ac:dyDescent="0.3">
      <c r="A5" s="19">
        <v>44194</v>
      </c>
      <c r="B5" s="16" t="s">
        <v>28</v>
      </c>
      <c r="C5" s="16" t="s">
        <v>32</v>
      </c>
      <c r="D5" s="20">
        <v>4138.8599999999997</v>
      </c>
    </row>
    <row r="6" spans="1:4" x14ac:dyDescent="0.3">
      <c r="A6" s="19">
        <v>44539</v>
      </c>
      <c r="B6" s="16" t="s">
        <v>33</v>
      </c>
      <c r="C6" s="16" t="s">
        <v>34</v>
      </c>
      <c r="D6" s="16">
        <v>2040</v>
      </c>
    </row>
    <row r="7" spans="1:4" x14ac:dyDescent="0.3">
      <c r="A7" s="19">
        <v>44477</v>
      </c>
      <c r="B7" s="16" t="s">
        <v>28</v>
      </c>
      <c r="C7" s="16" t="s">
        <v>35</v>
      </c>
      <c r="D7" s="16">
        <v>9222.69</v>
      </c>
    </row>
    <row r="8" spans="1:4" x14ac:dyDescent="0.3">
      <c r="D8" s="15">
        <f>SUM(D3:D7)</f>
        <v>22641.47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Начислено, оплачено, расходы</vt:lpstr>
      <vt:lpstr>Текущий ремонт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2022-02-07T06:01:36Z</dcterms:created>
  <dcterms:modified xsi:type="dcterms:W3CDTF">2022-03-24T04:58:45Z</dcterms:modified>
</cp:coreProperties>
</file>