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27" i="1" l="1"/>
  <c r="E4" i="1"/>
  <c r="E23" i="1" s="1"/>
</calcChain>
</file>

<file path=xl/sharedStrings.xml><?xml version="1.0" encoding="utf-8"?>
<sst xmlns="http://schemas.openxmlformats.org/spreadsheetml/2006/main" count="79" uniqueCount="51">
  <si>
    <t xml:space="preserve"> 5914 - пер Врубовой, д.4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</si>
  <si>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</si>
  <si>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</si>
  <si>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</si>
  <si>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</si>
  <si>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</si>
  <si>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</si>
  <si>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</si>
  <si>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</si>
  <si>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Обслуживание лифтов</t>
  </si>
  <si>
    <t xml:space="preserve"> Горячее водоснабжение</t>
  </si>
  <si>
    <t xml:space="preserve"> Повышающий коэффициент ГВС</t>
  </si>
  <si>
    <t xml:space="preserve"> Горячая вода (счетчик)</t>
  </si>
  <si>
    <t xml:space="preserve"> Тепловая энергия</t>
  </si>
  <si>
    <t xml:space="preserve"> Холодная вода</t>
  </si>
  <si>
    <t xml:space="preserve"> Повышающий коэффициент ХВС</t>
  </si>
  <si>
    <t xml:space="preserve"> Хол. вода (счетчик)</t>
  </si>
  <si>
    <t xml:space="preserve"> Канализация (счетчик)</t>
  </si>
  <si>
    <t xml:space="preserve"> Канализация</t>
  </si>
  <si>
    <t xml:space="preserve"> Дополнительные услуги</t>
  </si>
  <si>
    <t xml:space="preserve"> 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</si>
  <si>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</si>
  <si>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</si>
  <si>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</si>
  <si>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</si>
  <si>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</si>
  <si>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</si>
  <si>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</si>
  <si>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5914: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</si>
  <si>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</si>
  <si>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</si>
  <si>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</si>
  <si>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</si>
  <si>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текущего ремонта</t>
  </si>
  <si>
    <t>дата</t>
  </si>
  <si>
    <t>Поставщик услуги</t>
  </si>
  <si>
    <t>наименование работ</t>
  </si>
  <si>
    <t>стоимость</t>
  </si>
  <si>
    <t>калькуляция</t>
  </si>
  <si>
    <t>замена коренного крана</t>
  </si>
  <si>
    <t>наряд-заказ</t>
  </si>
  <si>
    <t>ключи</t>
  </si>
  <si>
    <t>ИП Хакимов</t>
  </si>
  <si>
    <t>ремонт меж. пан. швов</t>
  </si>
  <si>
    <t>замена стояка ГВС и канализ.</t>
  </si>
  <si>
    <t>ремонт светильников</t>
  </si>
  <si>
    <t>замена участка канализ</t>
  </si>
  <si>
    <t>установка сливного крана</t>
  </si>
  <si>
    <t>Замена кранов ГВС</t>
  </si>
  <si>
    <t>уборка снега</t>
  </si>
  <si>
    <t>ИП Бадалян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</si>
</sst>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40">
    <xf numFmtId="0" fontId="0" fillId="0" borderId="0" xfId="0"/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2" fillId="0" borderId="3" xfId="2" quotePrefix="1" applyBorder="1" applyAlignment="1">
      <alignment horizontal="center" vertical="center" wrapText="1"/>
    </xf>
    <xf numFmtId="0" fontId="2" fillId="0" borderId="4" xfId="2" quotePrefix="1" applyBorder="1" applyAlignment="1">
      <alignment horizontal="center" vertical="center" wrapText="1"/>
    </xf>
    <xf numFmtId="0" fontId="3" fillId="0" borderId="1" xfId="3" quotePrefix="1" applyBorder="1" applyAlignment="1">
      <alignment horizontal="left" vertical="top" wrapText="1"/>
    </xf>
    <xf numFmtId="164" fontId="4" fillId="0" borderId="5" xfId="4" applyNumberFormat="1" applyBorder="1" applyAlignment="1">
      <alignment horizontal="right" vertical="center" wrapText="1"/>
    </xf>
    <xf numFmtId="164" fontId="4" fillId="0" borderId="1" xfId="4" applyNumberFormat="1" applyBorder="1" applyAlignment="1">
      <alignment horizontal="right" vertical="center" wrapText="1"/>
    </xf>
    <xf numFmtId="164" fontId="4" fillId="0" borderId="2" xfId="4" applyNumberFormat="1" applyBorder="1" applyAlignment="1">
      <alignment horizontal="right" vertical="center" wrapText="1"/>
    </xf>
    <xf numFmtId="0" fontId="4" fillId="0" borderId="1" xfId="4" applyBorder="1" applyAlignment="1">
      <alignment horizontal="right" vertical="center" wrapText="1"/>
    </xf>
    <xf numFmtId="0" fontId="4" fillId="0" borderId="5" xfId="4" applyBorder="1" applyAlignment="1">
      <alignment horizontal="right" vertical="center" wrapText="1"/>
    </xf>
    <xf numFmtId="0" fontId="4" fillId="0" borderId="2" xfId="4" applyBorder="1" applyAlignment="1">
      <alignment horizontal="right" vertical="center" wrapText="1"/>
    </xf>
    <xf numFmtId="0" fontId="1" fillId="0" borderId="1" xfId="5" quotePrefix="1" applyBorder="1" applyAlignment="1">
      <alignment horizontal="left" vertical="top" wrapText="1"/>
    </xf>
    <xf numFmtId="164" fontId="5" fillId="0" borderId="5" xfId="6" applyNumberFormat="1" applyBorder="1" applyAlignment="1">
      <alignment horizontal="right" vertical="center" wrapText="1"/>
    </xf>
    <xf numFmtId="164" fontId="5" fillId="0" borderId="1" xfId="6" applyNumberFormat="1" applyBorder="1" applyAlignment="1">
      <alignment horizontal="right" vertical="center" wrapText="1"/>
    </xf>
    <xf numFmtId="0" fontId="6" fillId="0" borderId="5" xfId="4" applyFont="1" applyBorder="1" applyAlignment="1">
      <alignment horizontal="left" vertical="top" wrapText="1"/>
    </xf>
    <xf numFmtId="4" fontId="7" fillId="0" borderId="5" xfId="0" applyNumberFormat="1" applyFont="1" applyBorder="1"/>
    <xf numFmtId="0" fontId="8" fillId="0" borderId="5" xfId="0" applyFont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14" fontId="9" fillId="4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4" fontId="9" fillId="4" borderId="5" xfId="0" applyNumberFormat="1" applyFont="1" applyFill="1" applyBorder="1" applyAlignment="1">
      <alignment wrapText="1"/>
    </xf>
    <xf numFmtId="0" fontId="9" fillId="4" borderId="5" xfId="0" applyFont="1" applyFill="1" applyBorder="1" applyAlignment="1">
      <alignment wrapText="1"/>
    </xf>
    <xf numFmtId="14" fontId="0" fillId="0" borderId="0" xfId="0" applyNumberFormat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2" borderId="5" xfId="0" applyNumberFormat="1" applyFill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4" fontId="0" fillId="2" borderId="5" xfId="0" applyNumberFormat="1" applyFill="1" applyBorder="1" applyAlignment="1">
      <alignment horizontal="left" wrapText="1"/>
    </xf>
    <xf numFmtId="4" fontId="0" fillId="2" borderId="5" xfId="0" applyNumberFormat="1" applyFont="1" applyFill="1" applyBorder="1" applyAlignment="1">
      <alignment wrapText="1"/>
    </xf>
    <xf numFmtId="4" fontId="10" fillId="2" borderId="5" xfId="0" applyNumberFormat="1" applyFont="1" applyFill="1" applyBorder="1" applyAlignment="1">
      <alignment wrapText="1"/>
    </xf>
    <xf numFmtId="14" fontId="0" fillId="0" borderId="5" xfId="0" applyNumberFormat="1" applyBorder="1" applyAlignment="1">
      <alignment wrapText="1"/>
    </xf>
    <xf numFmtId="0" fontId="0" fillId="2" borderId="5" xfId="0" applyFill="1" applyBorder="1" applyAlignment="1">
      <alignment horizontal="left" wrapText="1"/>
    </xf>
    <xf numFmtId="0" fontId="0" fillId="2" borderId="5" xfId="0" applyFill="1" applyBorder="1" applyAlignment="1">
      <alignment horizontal="center" wrapText="1"/>
    </xf>
    <xf numFmtId="14" fontId="0" fillId="0" borderId="5" xfId="0" applyNumberFormat="1" applyFill="1" applyBorder="1" applyAlignment="1">
      <alignment wrapText="1"/>
    </xf>
    <xf numFmtId="14" fontId="0" fillId="0" borderId="0" xfId="0" applyNumberFormat="1" applyBorder="1" applyAlignment="1">
      <alignment wrapText="1"/>
    </xf>
    <xf numFmtId="4" fontId="0" fillId="2" borderId="0" xfId="0" applyNumberFormat="1" applyFill="1" applyBorder="1" applyAlignment="1">
      <alignment wrapText="1"/>
    </xf>
    <xf numFmtId="4" fontId="0" fillId="0" borderId="0" xfId="0" applyNumberFormat="1" applyFill="1" applyBorder="1" applyAlignment="1">
      <alignment wrapText="1"/>
    </xf>
    <xf numFmtId="0" fontId="0" fillId="0" borderId="0" xfId="0" applyAlignment="1">
      <alignment horizontal="center" wrapText="1"/>
    </xf>
    <xf numFmtId="4" fontId="11" fillId="0" borderId="0" xfId="0" applyNumberFormat="1" applyFont="1" applyAlignment="1">
      <alignment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D38" sqref="D38"/>
    </sheetView>
  </sheetViews>
  <sheetFormatPr defaultRowHeight="15" x14ac:dyDescent="0.25"/>
  <cols>
    <col min="1" max="1" width="15.7109375" customWidth="1"/>
    <col min="2" max="2" width="23.28515625" customWidth="1"/>
    <col min="3" max="3" width="21.28515625" customWidth="1"/>
    <col min="4" max="4" width="15.28515625" customWidth="1"/>
    <col min="5" max="5" width="14.85546875" customWidth="1"/>
    <col min="6" max="6" width="12.4257812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ht="36" x14ac:dyDescent="0.2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spans="1:6" x14ac:dyDescent="0.25">
      <c r="A3" s="5" t="s">
        <v>7</v>
      </c>
      <c r="B3" s="6">
        <v>216743.67999999999</v>
      </c>
      <c r="C3" s="7">
        <v>1265477.22</v>
      </c>
      <c r="D3" s="7">
        <v>1245721.3899999999</v>
      </c>
      <c r="E3" s="7">
        <v>1265477.22</v>
      </c>
      <c r="F3" s="7">
        <v>236499.51</v>
      </c>
    </row>
    <row r="4" spans="1:6" x14ac:dyDescent="0.25">
      <c r="A4" s="5" t="s">
        <v>8</v>
      </c>
      <c r="B4" s="8">
        <v>46750.16</v>
      </c>
      <c r="C4" s="7">
        <v>274597.59999999998</v>
      </c>
      <c r="D4" s="7">
        <v>269775.81</v>
      </c>
      <c r="E4" s="7">
        <f>B28</f>
        <v>127341.15</v>
      </c>
      <c r="F4" s="7">
        <v>51571.95</v>
      </c>
    </row>
    <row r="5" spans="1:6" x14ac:dyDescent="0.25">
      <c r="A5" s="5" t="s">
        <v>9</v>
      </c>
      <c r="B5" s="6">
        <v>60102.99</v>
      </c>
      <c r="C5" s="7">
        <v>352787.85</v>
      </c>
      <c r="D5" s="7">
        <v>346939.01</v>
      </c>
      <c r="E5" s="7">
        <v>352787.85</v>
      </c>
      <c r="F5" s="7">
        <v>65951.83</v>
      </c>
    </row>
    <row r="6" spans="1:6" x14ac:dyDescent="0.25">
      <c r="A6" s="5" t="s">
        <v>10</v>
      </c>
      <c r="B6" s="8">
        <v>38181.96</v>
      </c>
      <c r="C6" s="7">
        <v>43071.3</v>
      </c>
      <c r="D6" s="7">
        <v>36845.85</v>
      </c>
      <c r="E6" s="7">
        <v>43071.3</v>
      </c>
      <c r="F6" s="7">
        <v>44407.41</v>
      </c>
    </row>
    <row r="7" spans="1:6" x14ac:dyDescent="0.25">
      <c r="A7" s="5" t="s">
        <v>11</v>
      </c>
      <c r="B7" s="6">
        <v>21785.75</v>
      </c>
      <c r="C7" s="7">
        <v>26347.58</v>
      </c>
      <c r="D7" s="7">
        <v>23875.38</v>
      </c>
      <c r="E7" s="7">
        <v>26347.58</v>
      </c>
      <c r="F7" s="7">
        <v>24257.95</v>
      </c>
    </row>
    <row r="8" spans="1:6" x14ac:dyDescent="0.25">
      <c r="A8" s="5" t="s">
        <v>12</v>
      </c>
      <c r="B8" s="8">
        <v>17094.240000000002</v>
      </c>
      <c r="C8" s="7">
        <v>155522.28</v>
      </c>
      <c r="D8" s="7">
        <v>151963.42000000001</v>
      </c>
      <c r="E8" s="7">
        <v>155522.28</v>
      </c>
      <c r="F8" s="7">
        <v>20653.099999999999</v>
      </c>
    </row>
    <row r="9" spans="1:6" x14ac:dyDescent="0.25">
      <c r="A9" s="5" t="s">
        <v>13</v>
      </c>
      <c r="B9" s="6">
        <v>258010.95</v>
      </c>
      <c r="C9" s="7">
        <v>967414.88</v>
      </c>
      <c r="D9" s="7">
        <v>920098.54</v>
      </c>
      <c r="E9" s="7">
        <v>967414.88</v>
      </c>
      <c r="F9" s="7">
        <v>305327.28999999998</v>
      </c>
    </row>
    <row r="10" spans="1:6" x14ac:dyDescent="0.25">
      <c r="A10" s="5" t="s">
        <v>14</v>
      </c>
      <c r="B10" s="8">
        <v>59176.45</v>
      </c>
      <c r="C10" s="7">
        <v>107217.18</v>
      </c>
      <c r="D10" s="7">
        <v>99509.35</v>
      </c>
      <c r="E10" s="7">
        <v>107217.18</v>
      </c>
      <c r="F10" s="7">
        <v>66884.28</v>
      </c>
    </row>
    <row r="11" spans="1:6" x14ac:dyDescent="0.25">
      <c r="A11" s="5" t="s">
        <v>15</v>
      </c>
      <c r="B11" s="6">
        <v>33487.269999999997</v>
      </c>
      <c r="C11" s="7">
        <v>58322.76</v>
      </c>
      <c r="D11" s="7">
        <v>56963.39</v>
      </c>
      <c r="E11" s="7">
        <v>58322.76</v>
      </c>
      <c r="F11" s="7">
        <v>34846.639999999999</v>
      </c>
    </row>
    <row r="12" spans="1:6" x14ac:dyDescent="0.25">
      <c r="A12" s="5" t="s">
        <v>16</v>
      </c>
      <c r="B12" s="8">
        <v>29050.65</v>
      </c>
      <c r="C12" s="7">
        <v>214571.88</v>
      </c>
      <c r="D12" s="7">
        <v>217590.89</v>
      </c>
      <c r="E12" s="7">
        <v>214571.88</v>
      </c>
      <c r="F12" s="7">
        <v>26031.64</v>
      </c>
    </row>
    <row r="13" spans="1:6" x14ac:dyDescent="0.25">
      <c r="A13" s="5" t="s">
        <v>17</v>
      </c>
      <c r="B13" s="6">
        <v>31789.57</v>
      </c>
      <c r="C13" s="7">
        <v>255142.69</v>
      </c>
      <c r="D13" s="7">
        <v>254865.32</v>
      </c>
      <c r="E13" s="7">
        <v>255142.69</v>
      </c>
      <c r="F13" s="7">
        <v>32066.94</v>
      </c>
    </row>
    <row r="14" spans="1:6" x14ac:dyDescent="0.25">
      <c r="A14" s="5" t="s">
        <v>18</v>
      </c>
      <c r="B14" s="8">
        <v>66938.23</v>
      </c>
      <c r="C14" s="7">
        <v>103587.13</v>
      </c>
      <c r="D14" s="7">
        <v>93973.05</v>
      </c>
      <c r="E14" s="7">
        <v>103587.13</v>
      </c>
      <c r="F14" s="7">
        <v>76552.31</v>
      </c>
    </row>
    <row r="15" spans="1:6" x14ac:dyDescent="0.25">
      <c r="A15" s="5" t="s">
        <v>19</v>
      </c>
      <c r="B15" s="6">
        <v>42156.51</v>
      </c>
      <c r="C15" s="9" t="s">
        <v>20</v>
      </c>
      <c r="D15" s="7">
        <v>8955.2800000000007</v>
      </c>
      <c r="E15" s="9" t="s">
        <v>20</v>
      </c>
      <c r="F15" s="7">
        <v>33201.230000000003</v>
      </c>
    </row>
    <row r="16" spans="1:6" x14ac:dyDescent="0.25">
      <c r="A16" s="5" t="s">
        <v>21</v>
      </c>
      <c r="B16" s="8">
        <v>91334.19</v>
      </c>
      <c r="C16" s="7">
        <v>134255.14000000001</v>
      </c>
      <c r="D16" s="7">
        <v>81254.990000000005</v>
      </c>
      <c r="E16" s="7">
        <v>134255.14000000001</v>
      </c>
      <c r="F16" s="7">
        <v>144334.34</v>
      </c>
    </row>
    <row r="17" spans="1:6" ht="24" x14ac:dyDescent="0.25">
      <c r="A17" s="5" t="s">
        <v>22</v>
      </c>
      <c r="B17" s="10" t="s">
        <v>20</v>
      </c>
      <c r="C17" s="7">
        <v>7608.04</v>
      </c>
      <c r="D17" s="7">
        <v>5365.14</v>
      </c>
      <c r="E17" s="7">
        <v>7608.04</v>
      </c>
      <c r="F17" s="7">
        <v>2242.9</v>
      </c>
    </row>
    <row r="18" spans="1:6" ht="24" x14ac:dyDescent="0.25">
      <c r="A18" s="5" t="s">
        <v>23</v>
      </c>
      <c r="B18" s="11" t="s">
        <v>20</v>
      </c>
      <c r="C18" s="7">
        <v>224.82</v>
      </c>
      <c r="D18" s="7">
        <v>188.37</v>
      </c>
      <c r="E18" s="7">
        <v>224.82</v>
      </c>
      <c r="F18" s="7">
        <v>36.450000000000003</v>
      </c>
    </row>
    <row r="19" spans="1:6" x14ac:dyDescent="0.25">
      <c r="A19" s="5" t="s">
        <v>24</v>
      </c>
      <c r="B19" s="6">
        <v>2543.2600000000002</v>
      </c>
      <c r="C19" s="7">
        <v>14892.96</v>
      </c>
      <c r="D19" s="7">
        <v>14703.22</v>
      </c>
      <c r="E19" s="7">
        <v>14892.96</v>
      </c>
      <c r="F19" s="7">
        <v>2733</v>
      </c>
    </row>
    <row r="20" spans="1:6" x14ac:dyDescent="0.25">
      <c r="A20" s="5" t="s">
        <v>25</v>
      </c>
      <c r="B20" s="8">
        <v>14890.88</v>
      </c>
      <c r="C20" s="7">
        <v>88433.88</v>
      </c>
      <c r="D20" s="7">
        <v>87223.58</v>
      </c>
      <c r="E20" s="7">
        <v>88433.88</v>
      </c>
      <c r="F20" s="7">
        <v>16101.18</v>
      </c>
    </row>
    <row r="21" spans="1:6" x14ac:dyDescent="0.25">
      <c r="A21" s="5" t="s">
        <v>26</v>
      </c>
      <c r="B21" s="6">
        <v>56023.6</v>
      </c>
      <c r="C21" s="7">
        <v>346273.08</v>
      </c>
      <c r="D21" s="7">
        <v>341182.29</v>
      </c>
      <c r="E21" s="7">
        <v>346273.08</v>
      </c>
      <c r="F21" s="7">
        <v>61114.39</v>
      </c>
    </row>
    <row r="22" spans="1:6" x14ac:dyDescent="0.25">
      <c r="A22" s="5" t="s">
        <v>27</v>
      </c>
      <c r="B22" s="8">
        <v>3518.47</v>
      </c>
      <c r="C22" s="7">
        <v>20479.080000000002</v>
      </c>
      <c r="D22" s="7">
        <v>20222.86</v>
      </c>
      <c r="E22" s="7">
        <v>20479.080000000002</v>
      </c>
      <c r="F22" s="7">
        <v>3774.69</v>
      </c>
    </row>
    <row r="23" spans="1:6" x14ac:dyDescent="0.25">
      <c r="A23" s="12" t="s">
        <v>28</v>
      </c>
      <c r="B23" s="13">
        <v>1089578.81</v>
      </c>
      <c r="C23" s="14">
        <v>4436227.3499999996</v>
      </c>
      <c r="D23" s="14">
        <v>4277217.13</v>
      </c>
      <c r="E23" s="14">
        <f>SUM(E3:E22)</f>
        <v>4288970.8999999994</v>
      </c>
      <c r="F23" s="14">
        <v>1248589.03</v>
      </c>
    </row>
    <row r="25" spans="1:6" x14ac:dyDescent="0.25">
      <c r="A25" s="15" t="s">
        <v>29</v>
      </c>
      <c r="B25" s="16"/>
    </row>
    <row r="26" spans="1:6" x14ac:dyDescent="0.25">
      <c r="A26" s="17" t="s">
        <v>30</v>
      </c>
      <c r="B26" s="18">
        <v>15506.09</v>
      </c>
    </row>
    <row r="27" spans="1:6" x14ac:dyDescent="0.25">
      <c r="A27" s="17" t="s">
        <v>31</v>
      </c>
      <c r="B27" s="6">
        <f>D4</f>
        <v>269775.81</v>
      </c>
    </row>
    <row r="28" spans="1:6" x14ac:dyDescent="0.25">
      <c r="A28" s="17" t="s">
        <v>32</v>
      </c>
      <c r="B28" s="6">
        <v>127341.15</v>
      </c>
    </row>
    <row r="30" spans="1:6" x14ac:dyDescent="0.25">
      <c r="A30" s="23"/>
      <c r="B30" s="24" t="s">
        <v>33</v>
      </c>
      <c r="C30" s="24"/>
      <c r="D30" s="25"/>
    </row>
    <row r="31" spans="1:6" x14ac:dyDescent="0.25">
      <c r="A31" s="19" t="s">
        <v>34</v>
      </c>
      <c r="B31" s="20" t="s">
        <v>35</v>
      </c>
      <c r="C31" s="20" t="s">
        <v>36</v>
      </c>
      <c r="D31" s="20" t="s">
        <v>37</v>
      </c>
    </row>
    <row r="32" spans="1:6" x14ac:dyDescent="0.25">
      <c r="A32" s="21"/>
      <c r="B32" s="22"/>
      <c r="C32" s="22"/>
      <c r="D32" s="22"/>
    </row>
    <row r="33" spans="1:4" x14ac:dyDescent="0.25">
      <c r="A33" s="26">
        <v>44966</v>
      </c>
      <c r="B33" s="27" t="s">
        <v>38</v>
      </c>
      <c r="C33" s="28" t="s">
        <v>39</v>
      </c>
      <c r="D33" s="27">
        <v>2154.46</v>
      </c>
    </row>
    <row r="34" spans="1:4" x14ac:dyDescent="0.25">
      <c r="A34" s="26">
        <v>45007</v>
      </c>
      <c r="B34" s="27" t="s">
        <v>40</v>
      </c>
      <c r="C34" s="28" t="s">
        <v>41</v>
      </c>
      <c r="D34" s="27">
        <v>200</v>
      </c>
    </row>
    <row r="35" spans="1:4" x14ac:dyDescent="0.25">
      <c r="A35" s="26">
        <v>45035</v>
      </c>
      <c r="B35" s="27" t="s">
        <v>42</v>
      </c>
      <c r="C35" s="28" t="s">
        <v>43</v>
      </c>
      <c r="D35" s="27">
        <v>7218.78</v>
      </c>
    </row>
    <row r="36" spans="1:4" x14ac:dyDescent="0.25">
      <c r="A36" s="26">
        <v>45035</v>
      </c>
      <c r="B36" s="27" t="s">
        <v>42</v>
      </c>
      <c r="C36" s="28" t="s">
        <v>43</v>
      </c>
      <c r="D36" s="27">
        <v>15022.72</v>
      </c>
    </row>
    <row r="37" spans="1:4" x14ac:dyDescent="0.25">
      <c r="A37" s="26">
        <v>44964</v>
      </c>
      <c r="B37" s="27" t="s">
        <v>38</v>
      </c>
      <c r="C37" s="28" t="s">
        <v>39</v>
      </c>
      <c r="D37" s="29">
        <v>2219.91</v>
      </c>
    </row>
    <row r="38" spans="1:4" x14ac:dyDescent="0.25">
      <c r="A38" s="26">
        <v>45041</v>
      </c>
      <c r="B38" s="27" t="s">
        <v>38</v>
      </c>
      <c r="C38" s="28" t="s">
        <v>39</v>
      </c>
      <c r="D38" s="27">
        <v>2219.91</v>
      </c>
    </row>
    <row r="39" spans="1:4" x14ac:dyDescent="0.25">
      <c r="A39" s="26">
        <v>45148</v>
      </c>
      <c r="B39" s="27" t="s">
        <v>38</v>
      </c>
      <c r="C39" s="28" t="s">
        <v>39</v>
      </c>
      <c r="D39" s="27">
        <v>2840.86</v>
      </c>
    </row>
    <row r="40" spans="1:4" x14ac:dyDescent="0.25">
      <c r="A40" s="26">
        <v>45113</v>
      </c>
      <c r="B40" s="27" t="s">
        <v>38</v>
      </c>
      <c r="C40" s="28" t="s">
        <v>39</v>
      </c>
      <c r="D40" s="30">
        <v>2301.86</v>
      </c>
    </row>
    <row r="41" spans="1:4" x14ac:dyDescent="0.25">
      <c r="A41" s="26">
        <v>45159</v>
      </c>
      <c r="B41" s="27" t="s">
        <v>38</v>
      </c>
      <c r="C41" s="28" t="s">
        <v>44</v>
      </c>
      <c r="D41" s="27">
        <v>15193.2</v>
      </c>
    </row>
    <row r="42" spans="1:4" x14ac:dyDescent="0.25">
      <c r="A42" s="31">
        <v>45173</v>
      </c>
      <c r="B42" s="27" t="s">
        <v>38</v>
      </c>
      <c r="C42" s="32" t="s">
        <v>45</v>
      </c>
      <c r="D42" s="27">
        <v>3402.08</v>
      </c>
    </row>
    <row r="43" spans="1:4" x14ac:dyDescent="0.25">
      <c r="A43" s="26">
        <v>45147</v>
      </c>
      <c r="B43" s="27" t="s">
        <v>42</v>
      </c>
      <c r="C43" s="28" t="s">
        <v>43</v>
      </c>
      <c r="D43" s="27">
        <v>33146.32</v>
      </c>
    </row>
    <row r="44" spans="1:4" x14ac:dyDescent="0.25">
      <c r="A44" s="26">
        <v>45180</v>
      </c>
      <c r="B44" s="27" t="s">
        <v>42</v>
      </c>
      <c r="C44" s="28" t="s">
        <v>43</v>
      </c>
      <c r="D44" s="27">
        <v>19563.88</v>
      </c>
    </row>
    <row r="45" spans="1:4" x14ac:dyDescent="0.25">
      <c r="A45" s="31">
        <v>45201</v>
      </c>
      <c r="B45" s="27" t="s">
        <v>38</v>
      </c>
      <c r="C45" s="32" t="s">
        <v>45</v>
      </c>
      <c r="D45" s="27">
        <v>2813.58</v>
      </c>
    </row>
    <row r="46" spans="1:4" x14ac:dyDescent="0.25">
      <c r="A46" s="31">
        <v>45202</v>
      </c>
      <c r="B46" s="27" t="s">
        <v>38</v>
      </c>
      <c r="C46" s="32" t="s">
        <v>46</v>
      </c>
      <c r="D46" s="27">
        <v>5978.72</v>
      </c>
    </row>
    <row r="47" spans="1:4" x14ac:dyDescent="0.25">
      <c r="A47" s="31">
        <v>45244</v>
      </c>
      <c r="B47" s="27" t="s">
        <v>38</v>
      </c>
      <c r="C47" s="32" t="s">
        <v>47</v>
      </c>
      <c r="D47" s="27">
        <v>2356.86</v>
      </c>
    </row>
    <row r="48" spans="1:4" x14ac:dyDescent="0.25">
      <c r="A48" s="31">
        <v>45232</v>
      </c>
      <c r="B48" s="27" t="s">
        <v>38</v>
      </c>
      <c r="C48" s="32" t="s">
        <v>48</v>
      </c>
      <c r="D48" s="27">
        <v>2408.0100000000002</v>
      </c>
    </row>
    <row r="49" spans="1:4" x14ac:dyDescent="0.25">
      <c r="A49" s="31">
        <v>45280</v>
      </c>
      <c r="B49" s="27" t="s">
        <v>42</v>
      </c>
      <c r="C49" s="28" t="s">
        <v>49</v>
      </c>
      <c r="D49" s="27">
        <v>2900</v>
      </c>
    </row>
    <row r="50" spans="1:4" x14ac:dyDescent="0.25">
      <c r="A50" s="31">
        <v>45277</v>
      </c>
      <c r="B50" s="27" t="s">
        <v>42</v>
      </c>
      <c r="C50" s="32" t="s">
        <v>49</v>
      </c>
      <c r="D50" s="27">
        <v>2900</v>
      </c>
    </row>
    <row r="51" spans="1:4" x14ac:dyDescent="0.25">
      <c r="A51" s="31">
        <v>45257</v>
      </c>
      <c r="B51" s="27" t="s">
        <v>50</v>
      </c>
      <c r="C51" s="33" t="s">
        <v>49</v>
      </c>
      <c r="D51" s="27">
        <v>2500</v>
      </c>
    </row>
    <row r="52" spans="1:4" x14ac:dyDescent="0.25">
      <c r="A52" s="34"/>
      <c r="B52" s="27"/>
      <c r="C52" s="27"/>
      <c r="D52" s="27"/>
    </row>
    <row r="53" spans="1:4" x14ac:dyDescent="0.25">
      <c r="A53" s="31"/>
      <c r="B53" s="27"/>
      <c r="C53" s="27"/>
      <c r="D53" s="27"/>
    </row>
    <row r="54" spans="1:4" x14ac:dyDescent="0.25">
      <c r="A54" s="31"/>
      <c r="B54" s="27"/>
      <c r="C54" s="27"/>
      <c r="D54" s="27"/>
    </row>
    <row r="55" spans="1:4" x14ac:dyDescent="0.25">
      <c r="A55" s="31"/>
      <c r="B55" s="27"/>
      <c r="C55" s="27"/>
      <c r="D55" s="27"/>
    </row>
    <row r="56" spans="1:4" x14ac:dyDescent="0.25">
      <c r="A56" s="35"/>
      <c r="B56" s="36"/>
      <c r="C56" s="36"/>
      <c r="D56" s="37"/>
    </row>
    <row r="57" spans="1:4" x14ac:dyDescent="0.25">
      <c r="A57" s="25"/>
      <c r="B57" s="25"/>
      <c r="C57" s="38"/>
      <c r="D57" s="39">
        <f>SUM(D33:D55)</f>
        <v>127341.15000000001</v>
      </c>
    </row>
  </sheetData>
  <mergeCells count="2">
    <mergeCell ref="A1:F1"/>
    <mergeCell ref="B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2024-04-01T07:34:00Z</dcterms:created>
  <dcterms:modified xsi:type="dcterms:W3CDTF">2024-04-01T07:34:53Z</dcterms:modified>
</cp:coreProperties>
</file>