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0" documentId="13_ncr:1_{CE09FE59-EE8E-48F4-B066-6E735637F590}" xr6:coauthVersionLast="47" xr6:coauthVersionMax="47" xr10:uidLastSave="{00000000-0000-0000-0000-000000000000}"/>
  <bookViews>
    <workbookView xWindow="12" yWindow="0" windowWidth="14196" windowHeight="12264" xr2:uid="{AAFBE8AB-EAF8-470F-B8F5-27D0CE7306B4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24" i="2" s="1"/>
  <c r="B27" i="1" l="1"/>
  <c r="E21" i="1"/>
</calcChain>
</file>

<file path=xl/sharedStrings.xml><?xml version="1.0" encoding="utf-8"?>
<sst xmlns="http://schemas.openxmlformats.org/spreadsheetml/2006/main" count="80" uniqueCount="61">
  <si>
    <t xml:space="preserve"> 5914 - Врубовой пер, д.4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</si>
  <si>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</si>
  <si>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</si>
  <si>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</si>
  <si>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</si>
  <si>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</si>
  <si>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</si>
  <si>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</si>
  <si>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</si>
  <si>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</si>
  <si>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Горячее водоснабжение</t>
  </si>
  <si>
    <t xml:space="preserve"> Повышающий коэффициент ГВС</t>
  </si>
  <si>
    <t xml:space="preserve"> Горячая вода (счетчик)</t>
  </si>
  <si>
    <t xml:space="preserve"> Тепловая энергия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</si>
  <si>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</si>
  <si>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</si>
  <si>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</si>
  <si>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</si>
  <si>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</si>
  <si>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Дополнительные услуги</t>
  </si>
  <si>
    <t xml:space="preserve"> </t>
  </si>
  <si>
    <t xml:space="preserve"> Пеня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</si>
  <si>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</si>
  <si>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</si>
  <si>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</si>
  <si>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</si>
  <si>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5914: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</si>
  <si>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</si>
  <si>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</si>
  <si>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</si>
  <si>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</si>
  <si>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</si>
  <si>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текущего ремонта</t>
  </si>
  <si>
    <t>дата</t>
  </si>
  <si>
    <t>Поставщик услуги</t>
  </si>
  <si>
    <t>наименование работ</t>
  </si>
  <si>
    <t>стоимость</t>
  </si>
  <si>
    <t>ИП Бадалян А.В.</t>
  </si>
  <si>
    <t>уборка снега</t>
  </si>
  <si>
    <t>калькуляция</t>
  </si>
  <si>
    <t>замена кранов</t>
  </si>
  <si>
    <t>замена части фановой трубы в кв.36</t>
  </si>
  <si>
    <t>восст. Фон. Трубы на тех. Этаже</t>
  </si>
  <si>
    <t>замена коренн. Кранов в подв.</t>
  </si>
  <si>
    <t>консерв. Мусоропров.</t>
  </si>
  <si>
    <t>герметизация пола</t>
  </si>
  <si>
    <t>част. Замена уч. Канализ.</t>
  </si>
  <si>
    <t>подключ. Водопр.</t>
  </si>
  <si>
    <t>замена корен. Кранов</t>
  </si>
  <si>
    <t>Лаборатория контроля сварки</t>
  </si>
  <si>
    <t>диагн. в\дом. Газов. Оборуд.</t>
  </si>
  <si>
    <t>Ремонт межпанельных швов</t>
  </si>
  <si>
    <t>кв.133</t>
  </si>
  <si>
    <t>кв.123</t>
  </si>
  <si>
    <t>кв. 99,94</t>
  </si>
  <si>
    <t>кв.135,114,142,139,138,14,18</t>
  </si>
  <si>
    <t>монтаж навесных замков</t>
  </si>
  <si>
    <t>установка радиатора отоплние</t>
  </si>
  <si>
    <t>РемСтройКомплект</t>
  </si>
  <si>
    <t>услуги экскаватра</t>
  </si>
  <si>
    <t>замена участка трубы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</si>
</sst>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6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14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14" fontId="0" fillId="4" borderId="3" xfId="0" applyNumberFormat="1" applyFill="1" applyBorder="1"/>
    <xf numFmtId="4" fontId="0" fillId="4" borderId="3" xfId="0" applyNumberFormat="1" applyFill="1" applyBorder="1"/>
    <xf numFmtId="4" fontId="0" fillId="0" borderId="3" xfId="0" applyNumberFormat="1" applyBorder="1"/>
    <xf numFmtId="14" fontId="0" fillId="0" borderId="3" xfId="0" applyNumberFormat="1" applyBorder="1"/>
    <xf numFmtId="0" fontId="0" fillId="0" borderId="0" xfId="0" applyAlignment="1">
      <alignment horizontal="center"/>
    </xf>
    <xf numFmtId="4" fontId="0" fillId="0" borderId="0" xfId="0" applyNumberFormat="1"/>
    <xf numFmtId="4" fontId="12" fillId="4" borderId="3" xfId="0" applyNumberFormat="1" applyFont="1" applyFill="1" applyBorder="1" applyAlignment="1">
      <alignment wrapText="1"/>
    </xf>
    <xf numFmtId="4" fontId="0" fillId="4" borderId="3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2" borderId="4" xfId="0" applyFill="1" applyBorder="1" applyAlignment="1">
      <alignment horizontal="center"/>
    </xf>
  </cellXfs>
  <cellStyles count="7">
    <cellStyle name="S10" xfId="2" xr:uid="{57861C6B-D575-49D3-8EE4-5123D162CAE5}"/>
    <cellStyle name="S11" xfId="1" xr:uid="{DA6694CE-13ED-4C78-A4E1-AF4CD110C6FE}"/>
    <cellStyle name="S5" xfId="4" xr:uid="{13ACF9D5-D2B4-4F9C-A99E-4BADD9B18B55}"/>
    <cellStyle name="S6" xfId="3" xr:uid="{1A030EAC-BA22-4784-96F6-71A63026DDDC}"/>
    <cellStyle name="S8" xfId="6" xr:uid="{BD37DE3A-E09E-45A4-86CF-D3C43BFE8F71}"/>
    <cellStyle name="S9" xfId="5" xr:uid="{A951F505-63CC-4CBC-94E6-BBB71E64AA1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BB88-466F-4F83-AE5B-04B31292AD32}">
  <dimension ref="A1:F27"/>
  <sheetViews>
    <sheetView tabSelected="1" topLeftCell="A4" workbookViewId="0">
      <selection activeCell="E21" sqref="E21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23" t="s">
        <v>0</v>
      </c>
      <c r="B1" s="24"/>
      <c r="C1" s="24"/>
      <c r="D1" s="24"/>
      <c r="E1" s="24"/>
      <c r="F1" s="24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2.6" customHeight="1" x14ac:dyDescent="0.3">
      <c r="A3" s="2" t="s">
        <v>7</v>
      </c>
      <c r="B3" s="3">
        <v>175942.27</v>
      </c>
      <c r="C3" s="3">
        <v>1221261.72</v>
      </c>
      <c r="D3" s="3">
        <v>1176254.3500000001</v>
      </c>
      <c r="E3" s="3">
        <v>1221261.72</v>
      </c>
      <c r="F3" s="3">
        <v>218977.98</v>
      </c>
    </row>
    <row r="4" spans="1:6" x14ac:dyDescent="0.3">
      <c r="A4" s="2" t="s">
        <v>8</v>
      </c>
      <c r="B4" s="3">
        <v>24302.93</v>
      </c>
      <c r="C4" s="3">
        <v>251326.59</v>
      </c>
      <c r="D4" s="3">
        <v>229831.95</v>
      </c>
      <c r="E4" s="3">
        <v>219856.2</v>
      </c>
      <c r="F4" s="3">
        <v>45491.15</v>
      </c>
    </row>
    <row r="5" spans="1:6" x14ac:dyDescent="0.3">
      <c r="A5" s="2" t="s">
        <v>9</v>
      </c>
      <c r="B5" s="3">
        <v>45303.21</v>
      </c>
      <c r="C5" s="3">
        <v>333000.36</v>
      </c>
      <c r="D5" s="3">
        <v>317979.46999999997</v>
      </c>
      <c r="E5" s="3">
        <v>333000.36</v>
      </c>
      <c r="F5" s="3">
        <v>59808.55</v>
      </c>
    </row>
    <row r="6" spans="1:6" x14ac:dyDescent="0.3">
      <c r="A6" s="2" t="s">
        <v>10</v>
      </c>
      <c r="B6" s="3">
        <v>14879.15</v>
      </c>
      <c r="C6" s="3">
        <v>49345.55</v>
      </c>
      <c r="D6" s="3">
        <v>37522.699999999997</v>
      </c>
      <c r="E6" s="3">
        <v>49345.55</v>
      </c>
      <c r="F6" s="3">
        <v>26702</v>
      </c>
    </row>
    <row r="7" spans="1:6" x14ac:dyDescent="0.3">
      <c r="A7" s="2" t="s">
        <v>11</v>
      </c>
      <c r="B7" s="3">
        <v>6721.91</v>
      </c>
      <c r="C7" s="3">
        <v>27201.15</v>
      </c>
      <c r="D7" s="3">
        <v>20298.54</v>
      </c>
      <c r="E7" s="3">
        <v>27201.15</v>
      </c>
      <c r="F7" s="3">
        <v>13624.52</v>
      </c>
    </row>
    <row r="8" spans="1:6" x14ac:dyDescent="0.3">
      <c r="A8" s="2" t="s">
        <v>12</v>
      </c>
      <c r="B8" s="3">
        <v>15349.51</v>
      </c>
      <c r="C8" s="3">
        <v>135567.54999999999</v>
      </c>
      <c r="D8" s="3">
        <v>131403.04999999999</v>
      </c>
      <c r="E8" s="3">
        <v>135567.54999999999</v>
      </c>
      <c r="F8" s="3">
        <v>19514.009999999998</v>
      </c>
    </row>
    <row r="9" spans="1:6" x14ac:dyDescent="0.3">
      <c r="A9" s="2" t="s">
        <v>13</v>
      </c>
      <c r="B9" s="3">
        <v>145277.44</v>
      </c>
      <c r="C9" s="3">
        <v>858778.3</v>
      </c>
      <c r="D9" s="3">
        <v>778951.37</v>
      </c>
      <c r="E9" s="3">
        <v>858778.3</v>
      </c>
      <c r="F9" s="3">
        <v>225104.37</v>
      </c>
    </row>
    <row r="10" spans="1:6" x14ac:dyDescent="0.3">
      <c r="A10" s="2" t="s">
        <v>14</v>
      </c>
      <c r="B10" s="3">
        <v>25433.14</v>
      </c>
      <c r="C10" s="3">
        <v>122205.84</v>
      </c>
      <c r="D10" s="3">
        <v>106012.78</v>
      </c>
      <c r="E10" s="3">
        <v>122205.84</v>
      </c>
      <c r="F10" s="3">
        <v>41626.199999999997</v>
      </c>
    </row>
    <row r="11" spans="1:6" x14ac:dyDescent="0.3">
      <c r="A11" s="2" t="s">
        <v>15</v>
      </c>
      <c r="B11" s="3">
        <v>12844.75</v>
      </c>
      <c r="C11" s="3">
        <v>65196.46</v>
      </c>
      <c r="D11" s="3">
        <v>55777.78</v>
      </c>
      <c r="E11" s="3">
        <v>65196.46</v>
      </c>
      <c r="F11" s="3">
        <v>22263.43</v>
      </c>
    </row>
    <row r="12" spans="1:6" x14ac:dyDescent="0.3">
      <c r="A12" s="2" t="s">
        <v>16</v>
      </c>
      <c r="B12" s="3">
        <v>21547.33</v>
      </c>
      <c r="C12" s="3">
        <v>198283.37</v>
      </c>
      <c r="D12" s="3">
        <v>189149.93</v>
      </c>
      <c r="E12" s="3">
        <v>198283.37</v>
      </c>
      <c r="F12" s="3">
        <v>30680.77</v>
      </c>
    </row>
    <row r="13" spans="1:6" x14ac:dyDescent="0.3">
      <c r="A13" s="2" t="s">
        <v>17</v>
      </c>
      <c r="B13" s="3">
        <v>25622.799999999999</v>
      </c>
      <c r="C13" s="3">
        <v>229549.93</v>
      </c>
      <c r="D13" s="3">
        <v>220399.14</v>
      </c>
      <c r="E13" s="3">
        <v>229549.93</v>
      </c>
      <c r="F13" s="3">
        <v>34773.589999999997</v>
      </c>
    </row>
    <row r="14" spans="1:6" x14ac:dyDescent="0.3">
      <c r="A14" s="2" t="s">
        <v>18</v>
      </c>
      <c r="B14" s="3">
        <v>28398.53</v>
      </c>
      <c r="C14" s="3">
        <v>117948.11</v>
      </c>
      <c r="D14" s="3">
        <v>98656.19</v>
      </c>
      <c r="E14" s="3">
        <v>117948.11</v>
      </c>
      <c r="F14" s="3">
        <v>47690.45</v>
      </c>
    </row>
    <row r="15" spans="1:6" x14ac:dyDescent="0.3">
      <c r="A15" s="2" t="s">
        <v>19</v>
      </c>
      <c r="B15" s="4" t="s">
        <v>20</v>
      </c>
      <c r="C15" s="3">
        <v>1031681</v>
      </c>
      <c r="D15" s="3">
        <v>945025.93</v>
      </c>
      <c r="E15" s="3">
        <v>1031681</v>
      </c>
      <c r="F15" s="3">
        <v>86655.07</v>
      </c>
    </row>
    <row r="16" spans="1:6" x14ac:dyDescent="0.3">
      <c r="A16" s="2" t="s">
        <v>21</v>
      </c>
      <c r="B16" s="4" t="s">
        <v>20</v>
      </c>
      <c r="C16" s="3">
        <v>43210.14</v>
      </c>
      <c r="D16" s="3">
        <v>13739.01</v>
      </c>
      <c r="E16" s="3">
        <v>43210.14</v>
      </c>
      <c r="F16" s="3">
        <v>29404.53</v>
      </c>
    </row>
    <row r="17" spans="1:6" x14ac:dyDescent="0.3">
      <c r="A17" s="2" t="s">
        <v>22</v>
      </c>
      <c r="B17" s="3">
        <v>1772.2</v>
      </c>
      <c r="C17" s="3">
        <v>13032.24</v>
      </c>
      <c r="D17" s="3">
        <v>12443.96</v>
      </c>
      <c r="E17" s="3">
        <v>13032.24</v>
      </c>
      <c r="F17" s="3">
        <v>2340.38</v>
      </c>
    </row>
    <row r="18" spans="1:6" x14ac:dyDescent="0.3">
      <c r="A18" s="2" t="s">
        <v>23</v>
      </c>
      <c r="B18" s="3">
        <v>9819.11</v>
      </c>
      <c r="C18" s="3">
        <v>75398.34</v>
      </c>
      <c r="D18" s="3">
        <v>71624.639999999999</v>
      </c>
      <c r="E18" s="3">
        <v>75398.34</v>
      </c>
      <c r="F18" s="3">
        <v>13478.48</v>
      </c>
    </row>
    <row r="19" spans="1:6" x14ac:dyDescent="0.3">
      <c r="A19" s="2" t="s">
        <v>24</v>
      </c>
      <c r="B19" s="3">
        <v>39725.57</v>
      </c>
      <c r="C19" s="3">
        <v>227692.51</v>
      </c>
      <c r="D19" s="3">
        <v>219068.07</v>
      </c>
      <c r="E19" s="3">
        <v>227692.51</v>
      </c>
      <c r="F19" s="3">
        <v>47990.8</v>
      </c>
    </row>
    <row r="20" spans="1:6" x14ac:dyDescent="0.3">
      <c r="A20" s="2" t="s">
        <v>25</v>
      </c>
      <c r="B20" s="3">
        <v>2496.06</v>
      </c>
      <c r="C20" s="3">
        <v>18616.8</v>
      </c>
      <c r="D20" s="3">
        <v>17762.18</v>
      </c>
      <c r="E20" s="3">
        <v>18616.8</v>
      </c>
      <c r="F20" s="3">
        <v>3322.45</v>
      </c>
    </row>
    <row r="21" spans="1:6" x14ac:dyDescent="0.3">
      <c r="A21" s="5" t="s">
        <v>26</v>
      </c>
      <c r="B21" s="6">
        <v>595435.91</v>
      </c>
      <c r="C21" s="6">
        <v>5019295.96</v>
      </c>
      <c r="D21" s="6">
        <v>4641901.04</v>
      </c>
      <c r="E21" s="6">
        <f>SUM(E3:E20)</f>
        <v>4987825.5699999994</v>
      </c>
      <c r="F21" s="6">
        <v>969448.73</v>
      </c>
    </row>
    <row r="23" spans="1:6" x14ac:dyDescent="0.3">
      <c r="A23" s="7" t="s">
        <v>27</v>
      </c>
      <c r="B23" s="8"/>
    </row>
    <row r="24" spans="1:6" x14ac:dyDescent="0.3">
      <c r="A24" s="9" t="s">
        <v>28</v>
      </c>
      <c r="B24" s="20">
        <v>61281.13</v>
      </c>
    </row>
    <row r="25" spans="1:6" x14ac:dyDescent="0.3">
      <c r="A25" s="9" t="s">
        <v>29</v>
      </c>
      <c r="B25" s="3">
        <v>229831.95</v>
      </c>
    </row>
    <row r="26" spans="1:6" x14ac:dyDescent="0.3">
      <c r="A26" s="9" t="s">
        <v>30</v>
      </c>
      <c r="B26" s="3">
        <v>219856.2</v>
      </c>
    </row>
    <row r="27" spans="1:6" ht="27" x14ac:dyDescent="0.3">
      <c r="A27" s="10" t="s">
        <v>31</v>
      </c>
      <c r="B27" s="11">
        <f>B24+B25-B26</f>
        <v>71256.88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A45D4-4E61-4FE5-9F07-294D71907090}">
  <dimension ref="A1:D24"/>
  <sheetViews>
    <sheetView workbookViewId="0">
      <selection activeCell="C16" sqref="C16"/>
    </sheetView>
  </sheetViews>
  <sheetFormatPr defaultRowHeight="14.4" x14ac:dyDescent="0.3"/>
  <cols>
    <col min="1" max="1" width="11.5546875" customWidth="1"/>
    <col min="2" max="2" width="37.21875" customWidth="1"/>
    <col min="3" max="3" width="41" customWidth="1"/>
    <col min="4" max="4" width="11.77734375" customWidth="1"/>
  </cols>
  <sheetData>
    <row r="1" spans="1:4" x14ac:dyDescent="0.3">
      <c r="A1" s="25" t="s">
        <v>32</v>
      </c>
      <c r="B1" s="25"/>
      <c r="C1" s="25"/>
      <c r="D1" s="25"/>
    </row>
    <row r="2" spans="1:4" x14ac:dyDescent="0.3">
      <c r="A2" s="12" t="s">
        <v>33</v>
      </c>
      <c r="B2" s="13" t="s">
        <v>34</v>
      </c>
      <c r="C2" s="13" t="s">
        <v>35</v>
      </c>
      <c r="D2" s="13" t="s">
        <v>36</v>
      </c>
    </row>
    <row r="3" spans="1:4" x14ac:dyDescent="0.3">
      <c r="A3" s="14">
        <v>44212</v>
      </c>
      <c r="B3" s="15" t="s">
        <v>37</v>
      </c>
      <c r="C3" s="21" t="s">
        <v>38</v>
      </c>
      <c r="D3" s="16">
        <v>3200</v>
      </c>
    </row>
    <row r="4" spans="1:4" x14ac:dyDescent="0.3">
      <c r="A4" s="14">
        <v>44209</v>
      </c>
      <c r="B4" s="15" t="s">
        <v>39</v>
      </c>
      <c r="C4" s="21" t="s">
        <v>40</v>
      </c>
      <c r="D4" s="16">
        <f>1987.26+658</f>
        <v>2645.26</v>
      </c>
    </row>
    <row r="5" spans="1:4" x14ac:dyDescent="0.3">
      <c r="A5" s="14">
        <v>44239</v>
      </c>
      <c r="B5" s="15" t="s">
        <v>39</v>
      </c>
      <c r="C5" s="21" t="s">
        <v>41</v>
      </c>
      <c r="D5" s="16">
        <v>3516.26</v>
      </c>
    </row>
    <row r="6" spans="1:4" x14ac:dyDescent="0.3">
      <c r="A6" s="14">
        <v>44266</v>
      </c>
      <c r="B6" s="15" t="s">
        <v>39</v>
      </c>
      <c r="C6" s="21" t="s">
        <v>42</v>
      </c>
      <c r="D6" s="16">
        <v>2612.5</v>
      </c>
    </row>
    <row r="7" spans="1:4" x14ac:dyDescent="0.3">
      <c r="A7" s="14">
        <v>44277</v>
      </c>
      <c r="B7" s="15" t="s">
        <v>39</v>
      </c>
      <c r="C7" s="21" t="s">
        <v>43</v>
      </c>
      <c r="D7" s="16">
        <v>1238.93</v>
      </c>
    </row>
    <row r="8" spans="1:4" x14ac:dyDescent="0.3">
      <c r="A8" s="14">
        <v>44278</v>
      </c>
      <c r="B8" s="15" t="s">
        <v>39</v>
      </c>
      <c r="C8" s="21" t="s">
        <v>44</v>
      </c>
      <c r="D8" s="16">
        <v>14998.3</v>
      </c>
    </row>
    <row r="9" spans="1:4" x14ac:dyDescent="0.3">
      <c r="A9" s="14">
        <v>44242</v>
      </c>
      <c r="B9" s="15" t="s">
        <v>39</v>
      </c>
      <c r="C9" s="21" t="s">
        <v>45</v>
      </c>
      <c r="D9" s="16">
        <v>1741.73</v>
      </c>
    </row>
    <row r="10" spans="1:4" x14ac:dyDescent="0.3">
      <c r="A10" s="14">
        <v>44329</v>
      </c>
      <c r="B10" s="15" t="s">
        <v>39</v>
      </c>
      <c r="C10" s="21" t="s">
        <v>46</v>
      </c>
      <c r="D10" s="16">
        <v>3757.16</v>
      </c>
    </row>
    <row r="11" spans="1:4" x14ac:dyDescent="0.3">
      <c r="A11" s="14">
        <v>44334</v>
      </c>
      <c r="B11" s="15" t="s">
        <v>39</v>
      </c>
      <c r="C11" s="21" t="s">
        <v>47</v>
      </c>
      <c r="D11" s="16">
        <v>2660.1</v>
      </c>
    </row>
    <row r="12" spans="1:4" x14ac:dyDescent="0.3">
      <c r="A12" s="17">
        <v>44363</v>
      </c>
      <c r="B12" s="15" t="s">
        <v>39</v>
      </c>
      <c r="C12" s="22" t="s">
        <v>48</v>
      </c>
      <c r="D12" s="16">
        <v>2268.86</v>
      </c>
    </row>
    <row r="13" spans="1:4" x14ac:dyDescent="0.3">
      <c r="A13" s="14">
        <v>44212</v>
      </c>
      <c r="B13" s="15" t="s">
        <v>37</v>
      </c>
      <c r="C13" s="21" t="s">
        <v>38</v>
      </c>
      <c r="D13" s="16">
        <v>1600</v>
      </c>
    </row>
    <row r="14" spans="1:4" x14ac:dyDescent="0.3">
      <c r="A14" s="14">
        <v>44256</v>
      </c>
      <c r="B14" s="15" t="s">
        <v>37</v>
      </c>
      <c r="C14" s="21" t="s">
        <v>38</v>
      </c>
      <c r="D14" s="16">
        <v>1600</v>
      </c>
    </row>
    <row r="15" spans="1:4" x14ac:dyDescent="0.3">
      <c r="A15" s="17">
        <v>44337</v>
      </c>
      <c r="B15" s="15" t="s">
        <v>49</v>
      </c>
      <c r="C15" s="22" t="s">
        <v>50</v>
      </c>
      <c r="D15" s="16">
        <v>20160</v>
      </c>
    </row>
    <row r="16" spans="1:4" x14ac:dyDescent="0.3">
      <c r="A16" s="17">
        <v>44367</v>
      </c>
      <c r="B16" s="15" t="s">
        <v>51</v>
      </c>
      <c r="C16" s="22" t="s">
        <v>52</v>
      </c>
      <c r="D16" s="16">
        <v>23911</v>
      </c>
    </row>
    <row r="17" spans="1:4" x14ac:dyDescent="0.3">
      <c r="A17" s="17">
        <v>44367</v>
      </c>
      <c r="B17" s="15" t="s">
        <v>51</v>
      </c>
      <c r="C17" s="22" t="s">
        <v>53</v>
      </c>
      <c r="D17" s="16">
        <v>23911</v>
      </c>
    </row>
    <row r="18" spans="1:4" x14ac:dyDescent="0.3">
      <c r="A18" s="17">
        <v>44414</v>
      </c>
      <c r="B18" s="15" t="s">
        <v>51</v>
      </c>
      <c r="C18" s="22" t="s">
        <v>54</v>
      </c>
      <c r="D18" s="16">
        <v>15749.8</v>
      </c>
    </row>
    <row r="19" spans="1:4" x14ac:dyDescent="0.3">
      <c r="A19" s="17">
        <v>44439</v>
      </c>
      <c r="B19" s="15" t="s">
        <v>51</v>
      </c>
      <c r="C19" s="22" t="s">
        <v>55</v>
      </c>
      <c r="D19" s="16">
        <v>79334</v>
      </c>
    </row>
    <row r="20" spans="1:4" x14ac:dyDescent="0.3">
      <c r="A20" s="17">
        <v>44494</v>
      </c>
      <c r="B20" s="15" t="s">
        <v>39</v>
      </c>
      <c r="C20" s="22" t="s">
        <v>56</v>
      </c>
      <c r="D20" s="16">
        <v>5043.72</v>
      </c>
    </row>
    <row r="21" spans="1:4" x14ac:dyDescent="0.3">
      <c r="A21" s="17">
        <v>44496</v>
      </c>
      <c r="B21" s="15" t="s">
        <v>39</v>
      </c>
      <c r="C21" s="21" t="s">
        <v>57</v>
      </c>
      <c r="D21" s="16">
        <v>3723.72</v>
      </c>
    </row>
    <row r="22" spans="1:4" x14ac:dyDescent="0.3">
      <c r="A22" s="17">
        <v>44550</v>
      </c>
      <c r="B22" s="15" t="s">
        <v>58</v>
      </c>
      <c r="C22" s="22" t="s">
        <v>59</v>
      </c>
      <c r="D22" s="16">
        <v>4080</v>
      </c>
    </row>
    <row r="23" spans="1:4" x14ac:dyDescent="0.3">
      <c r="A23" s="17">
        <v>44559</v>
      </c>
      <c r="B23" s="15" t="s">
        <v>39</v>
      </c>
      <c r="C23" s="21" t="s">
        <v>60</v>
      </c>
      <c r="D23" s="16">
        <v>2103.86</v>
      </c>
    </row>
    <row r="24" spans="1:4" x14ac:dyDescent="0.3">
      <c r="C24" s="18"/>
      <c r="D24" s="19">
        <f>SUM(D3:D23)</f>
        <v>219856.2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2022-02-07T06:17:05Z</dcterms:created>
  <dcterms:modified xsi:type="dcterms:W3CDTF">2022-02-21T06:25:26Z</dcterms:modified>
</cp:coreProperties>
</file>