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ет\"/>
    </mc:Choice>
  </mc:AlternateContent>
  <bookViews>
    <workbookView xWindow="0" yWindow="0" windowWidth="28800" windowHeight="13725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B14" i="1"/>
  <c r="B20" i="1"/>
  <c r="B18" i="1"/>
</calcChain>
</file>

<file path=xl/sharedStrings.xml><?xml version="1.0" encoding="utf-8"?>
<sst xmlns="http://schemas.openxmlformats.org/spreadsheetml/2006/main" count="43" uniqueCount="35">
  <si>
    <t xml:space="preserve"> 4467 - ул Суворова, д.147 кор.1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</si>
  <si>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</si>
  <si>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</si>
  <si>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</si>
  <si>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</si>
  <si>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</si>
  <si>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</si>
  <si>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</si>
  <si>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</si>
  <si>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Уборка МОП</t>
  </si>
  <si>
    <t xml:space="preserve"> Пеня</t>
  </si>
  <si>
    <t xml:space="preserve"> Обслуж-е коллектив. приб-в учета тепловой энергии</t>
  </si>
  <si>
    <t xml:space="preserve"> </t>
  </si>
  <si>
    <t xml:space="preserve"> Обслуживание коллективных приборов учёта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</si>
  <si>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</si>
  <si>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</si>
  <si>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</si>
  <si>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</si>
  <si>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</si>
  <si>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Итого по 4467:</t>
  </si>
  <si>
    <t>Текукщий ремонт</t>
  </si>
  <si>
    <t>Остаток на начало 2022 года</t>
  </si>
  <si>
    <t>Поступило средств за 2022 г.</t>
  </si>
  <si>
    <t>Израсходовано за 2022 г.</t>
  </si>
  <si>
    <t>Остаток денежных средств на 01.01.2023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</si>
  <si>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</si>
  <si>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</si>
  <si>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</si>
  <si>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</si>
  <si>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</si>
  <si>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калькуляция</t>
  </si>
  <si>
    <t>ремонт узла отопления</t>
  </si>
  <si>
    <t>подгот. к отопит. Сезону</t>
  </si>
  <si>
    <t>ИП Лавров</t>
  </si>
  <si>
    <t>усл. Автовышки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</si>
</sst>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 ##0.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28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4" fillId="0" borderId="3" xfId="3" quotePrefix="1" applyBorder="1" applyAlignment="1">
      <alignment horizontal="left" vertical="top" wrapText="1"/>
    </xf>
    <xf numFmtId="164" fontId="5" fillId="0" borderId="3" xfId="4" applyNumberFormat="1" applyBorder="1" applyAlignment="1">
      <alignment horizontal="right" vertical="center" wrapText="1"/>
    </xf>
    <xf numFmtId="0" fontId="5" fillId="0" borderId="3" xfId="4" applyBorder="1" applyAlignment="1">
      <alignment horizontal="right" vertical="center" wrapText="1"/>
    </xf>
    <xf numFmtId="0" fontId="2" fillId="0" borderId="3" xfId="5" quotePrefix="1" applyBorder="1" applyAlignment="1">
      <alignment horizontal="left" vertical="top" wrapText="1"/>
    </xf>
    <xf numFmtId="164" fontId="6" fillId="0" borderId="3" xfId="6" applyNumberFormat="1" applyBorder="1" applyAlignment="1">
      <alignment horizontal="right" vertical="center" wrapText="1"/>
    </xf>
    <xf numFmtId="0" fontId="7" fillId="0" borderId="3" xfId="4" applyFont="1" applyBorder="1" applyAlignment="1">
      <alignment horizontal="left" vertical="top" wrapText="1"/>
    </xf>
    <xf numFmtId="4" fontId="8" fillId="0" borderId="3" xfId="0" applyNumberFormat="1" applyFont="1" applyBorder="1"/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4" fontId="11" fillId="0" borderId="3" xfId="4" applyNumberFormat="1" applyFont="1" applyBorder="1" applyAlignment="1">
      <alignment horizontal="right" wrapText="1"/>
    </xf>
    <xf numFmtId="0" fontId="12" fillId="3" borderId="3" xfId="0" applyFont="1" applyFill="1" applyBorder="1" applyAlignment="1">
      <alignment wrapText="1"/>
    </xf>
    <xf numFmtId="14" fontId="12" fillId="3" borderId="3" xfId="0" applyNumberFormat="1" applyFont="1" applyFill="1" applyBorder="1" applyAlignment="1">
      <alignment wrapText="1"/>
    </xf>
    <xf numFmtId="14" fontId="0" fillId="2" borderId="3" xfId="0" applyNumberFormat="1" applyFill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14" fontId="0" fillId="0" borderId="3" xfId="0" applyNumberFormat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2" fontId="0" fillId="0" borderId="3" xfId="0" applyNumberFormat="1" applyBorder="1" applyAlignment="1">
      <alignment horizontal="right"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wrapText="1"/>
    </xf>
    <xf numFmtId="0" fontId="13" fillId="2" borderId="3" xfId="0" applyFont="1" applyFill="1" applyBorder="1" applyAlignment="1">
      <alignment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4" xfId="0" applyFont="1" applyBorder="1" applyAlignment="1">
      <alignment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16" sqref="E16"/>
    </sheetView>
  </sheetViews>
  <sheetFormatPr defaultRowHeight="15" x14ac:dyDescent="0.25"/>
  <cols>
    <col min="1" max="1" width="36.140625" customWidth="1"/>
    <col min="2" max="2" width="9.28515625" customWidth="1"/>
    <col min="3" max="3" width="14.7109375" customWidth="1"/>
    <col min="4" max="5" width="14.5703125" customWidth="1"/>
    <col min="6" max="6" width="13.28515625" customWidth="1"/>
  </cols>
  <sheetData>
    <row r="1" spans="1:6" x14ac:dyDescent="0.25">
      <c r="A1" s="23" t="s">
        <v>0</v>
      </c>
      <c r="B1" s="24"/>
      <c r="C1" s="24"/>
      <c r="D1" s="24"/>
      <c r="E1" s="24"/>
      <c r="F1" s="24"/>
    </row>
    <row r="2" spans="1:6" ht="3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2" t="s">
        <v>7</v>
      </c>
      <c r="B3" s="3">
        <v>8354.5</v>
      </c>
      <c r="C3" s="3">
        <v>70043.28</v>
      </c>
      <c r="D3" s="3">
        <v>72346.59</v>
      </c>
      <c r="E3" s="3">
        <v>70043.28</v>
      </c>
      <c r="F3" s="3">
        <v>6051.19</v>
      </c>
    </row>
    <row r="4" spans="1:6" x14ac:dyDescent="0.25">
      <c r="A4" s="2" t="s">
        <v>8</v>
      </c>
      <c r="B4" s="3">
        <v>1664.47</v>
      </c>
      <c r="C4" s="3">
        <v>13954.32</v>
      </c>
      <c r="D4" s="3">
        <v>14413.18</v>
      </c>
      <c r="E4" s="3">
        <v>42700.2</v>
      </c>
      <c r="F4" s="3">
        <v>1205.6099999999999</v>
      </c>
    </row>
    <row r="5" spans="1:6" x14ac:dyDescent="0.25">
      <c r="A5" s="2" t="s">
        <v>9</v>
      </c>
      <c r="B5" s="3">
        <v>2724.73</v>
      </c>
      <c r="C5" s="3">
        <v>22828.560000000001</v>
      </c>
      <c r="D5" s="3">
        <v>23579.25</v>
      </c>
      <c r="E5" s="3">
        <v>22828.560000000001</v>
      </c>
      <c r="F5" s="3">
        <v>1974.04</v>
      </c>
    </row>
    <row r="6" spans="1:6" x14ac:dyDescent="0.25">
      <c r="A6" s="2" t="s">
        <v>10</v>
      </c>
      <c r="B6" s="3">
        <v>0.3</v>
      </c>
      <c r="C6" s="3">
        <v>87.33</v>
      </c>
      <c r="D6" s="3">
        <v>76.34</v>
      </c>
      <c r="E6" s="3">
        <v>87.33</v>
      </c>
      <c r="F6" s="3">
        <v>11.29</v>
      </c>
    </row>
    <row r="7" spans="1:6" ht="24" x14ac:dyDescent="0.25">
      <c r="A7" s="2" t="s">
        <v>11</v>
      </c>
      <c r="B7" s="3">
        <v>-380.59</v>
      </c>
      <c r="C7" s="4" t="s">
        <v>12</v>
      </c>
      <c r="D7" s="4" t="s">
        <v>12</v>
      </c>
      <c r="E7" s="4" t="s">
        <v>12</v>
      </c>
      <c r="F7" s="3">
        <v>-380.59</v>
      </c>
    </row>
    <row r="8" spans="1:6" x14ac:dyDescent="0.25">
      <c r="A8" s="2" t="s">
        <v>13</v>
      </c>
      <c r="B8" s="3">
        <v>4.07</v>
      </c>
      <c r="C8" s="4" t="s">
        <v>12</v>
      </c>
      <c r="D8" s="4" t="s">
        <v>12</v>
      </c>
      <c r="E8" s="4" t="s">
        <v>12</v>
      </c>
      <c r="F8" s="3">
        <v>4.07</v>
      </c>
    </row>
    <row r="9" spans="1:6" ht="24" x14ac:dyDescent="0.25">
      <c r="A9" s="2" t="s">
        <v>14</v>
      </c>
      <c r="B9" s="3">
        <v>35.659999999999997</v>
      </c>
      <c r="C9" s="3">
        <v>150.36000000000001</v>
      </c>
      <c r="D9" s="3">
        <v>106.59</v>
      </c>
      <c r="E9" s="3">
        <v>150.36000000000001</v>
      </c>
      <c r="F9" s="3">
        <v>47.99</v>
      </c>
    </row>
    <row r="10" spans="1:6" x14ac:dyDescent="0.25">
      <c r="A10" s="2" t="s">
        <v>15</v>
      </c>
      <c r="B10" s="3">
        <v>258.16000000000003</v>
      </c>
      <c r="C10" s="3">
        <v>1093.5899999999999</v>
      </c>
      <c r="D10" s="3">
        <v>769.15</v>
      </c>
      <c r="E10" s="3">
        <v>1093.5899999999999</v>
      </c>
      <c r="F10" s="3">
        <v>355.88</v>
      </c>
    </row>
    <row r="11" spans="1:6" x14ac:dyDescent="0.25">
      <c r="A11" s="2" t="s">
        <v>16</v>
      </c>
      <c r="B11" s="3">
        <v>1519.01</v>
      </c>
      <c r="C11" s="3">
        <v>6667.38</v>
      </c>
      <c r="D11" s="3">
        <v>4659.6099999999997</v>
      </c>
      <c r="E11" s="3">
        <v>6667.38</v>
      </c>
      <c r="F11" s="3">
        <v>2187.2600000000002</v>
      </c>
    </row>
    <row r="12" spans="1:6" x14ac:dyDescent="0.25">
      <c r="A12" s="2" t="s">
        <v>17</v>
      </c>
      <c r="B12" s="3">
        <v>3862.05</v>
      </c>
      <c r="C12" s="3">
        <v>47003.12</v>
      </c>
      <c r="D12" s="3">
        <v>29920.52</v>
      </c>
      <c r="E12" s="3">
        <v>47003.12</v>
      </c>
      <c r="F12" s="3">
        <v>15148.65</v>
      </c>
    </row>
    <row r="13" spans="1:6" x14ac:dyDescent="0.25">
      <c r="A13" s="2" t="s">
        <v>18</v>
      </c>
      <c r="B13" s="3">
        <v>329.55</v>
      </c>
      <c r="C13" s="3">
        <v>1479.78</v>
      </c>
      <c r="D13" s="3">
        <v>1036</v>
      </c>
      <c r="E13" s="3">
        <v>1479.78</v>
      </c>
      <c r="F13" s="3">
        <v>484.85</v>
      </c>
    </row>
    <row r="14" spans="1:6" x14ac:dyDescent="0.25">
      <c r="A14" s="5" t="s">
        <v>19</v>
      </c>
      <c r="B14" s="6">
        <f>SUM(B3:B13)</f>
        <v>18371.909999999996</v>
      </c>
      <c r="C14" s="6">
        <f t="shared" ref="C14:F14" si="0">SUM(C3:C13)</f>
        <v>163307.72</v>
      </c>
      <c r="D14" s="6">
        <f t="shared" si="0"/>
        <v>146907.22999999998</v>
      </c>
      <c r="E14" s="6">
        <f t="shared" si="0"/>
        <v>192053.59999999998</v>
      </c>
      <c r="F14" s="6">
        <f t="shared" si="0"/>
        <v>27090.239999999998</v>
      </c>
    </row>
    <row r="16" spans="1:6" x14ac:dyDescent="0.25">
      <c r="A16" s="7" t="s">
        <v>20</v>
      </c>
      <c r="B16" s="8"/>
    </row>
    <row r="17" spans="1:6" x14ac:dyDescent="0.25">
      <c r="A17" s="9" t="s">
        <v>21</v>
      </c>
      <c r="B17" s="22">
        <v>-81775.16</v>
      </c>
    </row>
    <row r="18" spans="1:6" x14ac:dyDescent="0.25">
      <c r="A18" s="9" t="s">
        <v>22</v>
      </c>
      <c r="B18" s="3">
        <f>D4</f>
        <v>14413.18</v>
      </c>
    </row>
    <row r="19" spans="1:6" x14ac:dyDescent="0.25">
      <c r="A19" s="9" t="s">
        <v>23</v>
      </c>
      <c r="B19" s="3">
        <v>42700.2</v>
      </c>
    </row>
    <row r="20" spans="1:6" ht="19.149999999999999" customHeight="1" x14ac:dyDescent="0.25">
      <c r="A20" s="10" t="s">
        <v>24</v>
      </c>
      <c r="B20" s="11">
        <f>B17+B18-B19</f>
        <v>-110062.18000000001</v>
      </c>
    </row>
    <row r="21" spans="1:6" x14ac:dyDescent="0.25">
      <c r="C21" s="25" t="s">
        <v>25</v>
      </c>
      <c r="D21" s="26"/>
      <c r="E21" s="27"/>
      <c r="F21" s="27"/>
    </row>
    <row r="22" spans="1:6" ht="30" x14ac:dyDescent="0.25">
      <c r="C22" s="13" t="s">
        <v>26</v>
      </c>
      <c r="D22" s="12" t="s">
        <v>27</v>
      </c>
      <c r="E22" s="12" t="s">
        <v>28</v>
      </c>
      <c r="F22" s="12" t="s">
        <v>29</v>
      </c>
    </row>
    <row r="23" spans="1:6" ht="30" x14ac:dyDescent="0.25">
      <c r="C23" s="14">
        <v>44773</v>
      </c>
      <c r="D23" s="15" t="s">
        <v>30</v>
      </c>
      <c r="E23" s="15" t="s">
        <v>31</v>
      </c>
      <c r="F23" s="15">
        <v>5667.42</v>
      </c>
    </row>
    <row r="24" spans="1:6" ht="45" x14ac:dyDescent="0.25">
      <c r="C24" s="14">
        <v>44824</v>
      </c>
      <c r="D24" s="15" t="s">
        <v>30</v>
      </c>
      <c r="E24" s="15" t="s">
        <v>32</v>
      </c>
      <c r="F24" s="15">
        <v>31932.78</v>
      </c>
    </row>
    <row r="25" spans="1:6" ht="30" x14ac:dyDescent="0.25">
      <c r="C25" s="16">
        <v>44896</v>
      </c>
      <c r="D25" s="17" t="s">
        <v>33</v>
      </c>
      <c r="E25" s="18" t="s">
        <v>34</v>
      </c>
      <c r="F25" s="19">
        <v>3400</v>
      </c>
    </row>
    <row r="26" spans="1:6" ht="30" x14ac:dyDescent="0.25">
      <c r="C26" s="16">
        <v>44918</v>
      </c>
      <c r="D26" s="17" t="s">
        <v>33</v>
      </c>
      <c r="E26" s="18" t="s">
        <v>34</v>
      </c>
      <c r="F26" s="19">
        <v>1700</v>
      </c>
    </row>
    <row r="27" spans="1:6" x14ac:dyDescent="0.25">
      <c r="C27" s="20"/>
      <c r="D27" s="20"/>
      <c r="E27" s="20"/>
      <c r="F27" s="21">
        <v>42700.2</v>
      </c>
    </row>
  </sheetData>
  <mergeCells count="2">
    <mergeCell ref="A1:F1"/>
    <mergeCell ref="C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User</cp:lastModifiedBy>
  <dcterms:created xsi:type="dcterms:W3CDTF">2023-03-02T15:36:57Z</dcterms:created>
  <dcterms:modified xsi:type="dcterms:W3CDTF">2023-03-17T11:58:22Z</dcterms:modified>
</cp:coreProperties>
</file>