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!!!УК\11111\ГИС\2020 отчёты\Отчёты 2020\"/>
    </mc:Choice>
  </mc:AlternateContent>
  <xr:revisionPtr revIDLastSave="0" documentId="13_ncr:1_{88A8B564-0744-4C7D-B535-1BE545BF09CC}" xr6:coauthVersionLast="46" xr6:coauthVersionMax="46" xr10:uidLastSave="{00000000-0000-0000-0000-000000000000}"/>
  <bookViews>
    <workbookView xWindow="795" yWindow="465" windowWidth="12180" windowHeight="14265" xr2:uid="{075FE4BE-5235-49BC-BFB2-3C0457689E27}"/>
  </bookViews>
  <sheets>
    <sheet name="Лист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B20" i="1"/>
  <c r="B14" i="1"/>
  <c r="C14" i="1"/>
  <c r="D14" i="1"/>
  <c r="E14" i="1"/>
  <c r="F14" i="1"/>
</calcChain>
</file>

<file path=xl/sharedStrings.xml><?xml version="1.0" encoding="utf-8"?>
<sst xmlns="http://schemas.openxmlformats.org/spreadsheetml/2006/main" count="35" uniqueCount="34">
  <si>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</si>
  <si>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</si>
  <si>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</si>
  <si>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</si>
  <si>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</si>
  <si>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</si>
  <si>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</si>
  <si>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</si>
  <si>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</si>
  <si>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</si>
  <si>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</si>
  <si>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</si>
  <si>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</si>
  <si>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Уборка МОП</t>
  </si>
  <si>
    <t xml:space="preserve"> Содержание придомовой территории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</si>
  <si>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</si>
  <si>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</si>
  <si>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</t>
  </si>
  <si>
    <t xml:space="preserve"> Итого по 4465:</t>
  </si>
  <si>
    <t>Текукщий ремонт</t>
  </si>
  <si>
    <t>Остаток на начало 2020 года</t>
  </si>
  <si>
    <t>Поступило средств за 2020 г.</t>
  </si>
  <si>
    <t>Израсходовано за 2020 г.</t>
  </si>
  <si>
    <t>Остаток денежных средств на 01.01.2021</t>
  </si>
  <si>
    <t>Выполнение  работ по текущему ремонту</t>
  </si>
  <si>
    <t>дата</t>
  </si>
  <si>
    <t xml:space="preserve">подрядчик </t>
  </si>
  <si>
    <t>наименование работ</t>
  </si>
  <si>
    <t>стоимость</t>
  </si>
  <si>
    <t>калькуляция</t>
  </si>
  <si>
    <t>замена коренных кранов на кухне кв.10</t>
  </si>
  <si>
    <t>ИП Бадалян А.В.</t>
  </si>
  <si>
    <t>уборка снега</t>
  </si>
  <si>
    <t xml:space="preserve"> 4465 - ул В.Никитиной, д.34   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</si>
</sst>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6">
    <xf numFmtId="0" fontId="0" fillId="0" borderId="0" xfId="0"/>
    <xf numFmtId="0" fontId="6" fillId="0" borderId="3" xfId="4" applyFont="1" applyBorder="1" applyAlignment="1">
      <alignment horizontal="left" vertical="top" wrapText="1"/>
    </xf>
    <xf numFmtId="0" fontId="7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1" fillId="0" borderId="3" xfId="5" quotePrefix="1" applyFont="1" applyBorder="1" applyAlignment="1">
      <alignment horizontal="left" vertical="top" wrapText="1"/>
    </xf>
    <xf numFmtId="0" fontId="7" fillId="0" borderId="0" xfId="0" applyFont="1"/>
    <xf numFmtId="0" fontId="1" fillId="0" borderId="3" xfId="2" quotePrefix="1" applyFont="1" applyBorder="1" applyAlignment="1">
      <alignment horizontal="center" vertical="center" wrapText="1"/>
    </xf>
    <xf numFmtId="0" fontId="9" fillId="0" borderId="3" xfId="3" quotePrefix="1" applyFont="1" applyBorder="1" applyAlignment="1">
      <alignment horizontal="left" vertical="top" wrapText="1"/>
    </xf>
    <xf numFmtId="164" fontId="9" fillId="0" borderId="3" xfId="4" applyNumberFormat="1" applyFont="1" applyBorder="1" applyAlignment="1">
      <alignment horizontal="right" vertical="center" wrapText="1"/>
    </xf>
    <xf numFmtId="0" fontId="9" fillId="0" borderId="3" xfId="4" applyFont="1" applyBorder="1" applyAlignment="1">
      <alignment horizontal="right" vertical="center" wrapText="1"/>
    </xf>
    <xf numFmtId="164" fontId="1" fillId="0" borderId="3" xfId="6" applyNumberFormat="1" applyFont="1" applyBorder="1" applyAlignment="1">
      <alignment horizontal="right" vertical="center" wrapText="1"/>
    </xf>
    <xf numFmtId="4" fontId="7" fillId="0" borderId="3" xfId="0" applyNumberFormat="1" applyFont="1" applyBorder="1"/>
    <xf numFmtId="4" fontId="6" fillId="0" borderId="3" xfId="4" applyNumberFormat="1" applyFont="1" applyBorder="1" applyAlignment="1">
      <alignment horizontal="right" wrapText="1"/>
    </xf>
    <xf numFmtId="0" fontId="10" fillId="2" borderId="3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49" fontId="7" fillId="4" borderId="3" xfId="0" applyNumberFormat="1" applyFont="1" applyFill="1" applyBorder="1" applyAlignment="1">
      <alignment wrapText="1"/>
    </xf>
    <xf numFmtId="0" fontId="8" fillId="0" borderId="3" xfId="0" applyFont="1" applyFill="1" applyBorder="1"/>
    <xf numFmtId="4" fontId="11" fillId="4" borderId="3" xfId="0" applyNumberFormat="1" applyFont="1" applyFill="1" applyBorder="1" applyAlignment="1">
      <alignment wrapText="1"/>
    </xf>
    <xf numFmtId="4" fontId="8" fillId="4" borderId="3" xfId="0" applyNumberFormat="1" applyFont="1" applyFill="1" applyBorder="1" applyAlignment="1">
      <alignment wrapText="1"/>
    </xf>
    <xf numFmtId="14" fontId="7" fillId="4" borderId="3" xfId="0" applyNumberFormat="1" applyFont="1" applyFill="1" applyBorder="1" applyAlignment="1">
      <alignment wrapText="1"/>
    </xf>
    <xf numFmtId="4" fontId="10" fillId="4" borderId="3" xfId="0" applyNumberFormat="1" applyFont="1" applyFill="1" applyBorder="1" applyAlignment="1">
      <alignment wrapText="1"/>
    </xf>
    <xf numFmtId="4" fontId="7" fillId="0" borderId="3" xfId="0" applyNumberFormat="1" applyFont="1" applyBorder="1" applyAlignment="1">
      <alignment wrapText="1"/>
    </xf>
    <xf numFmtId="0" fontId="1" fillId="0" borderId="1" xfId="1" quotePrefix="1" applyFont="1" applyBorder="1" applyAlignment="1">
      <alignment horizontal="center" vertical="top" wrapText="1"/>
    </xf>
    <xf numFmtId="0" fontId="7" fillId="0" borderId="2" xfId="0" applyFont="1" applyBorder="1" applyAlignment="1">
      <alignment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</cellXfs>
  <cellStyles count="7">
    <cellStyle name="S10" xfId="2" xr:uid="{F760911C-443E-471C-930C-391B5C119DE6}"/>
    <cellStyle name="S11" xfId="1" xr:uid="{C886B302-F7BE-4618-9FDB-16B1D5474E92}"/>
    <cellStyle name="S5" xfId="4" xr:uid="{0CC414C8-B2A0-4271-9B3A-2CD9E1B658DB}"/>
    <cellStyle name="S6" xfId="3" xr:uid="{38815172-92A0-4A22-9125-C6DAF43A8782}"/>
    <cellStyle name="S8" xfId="6" xr:uid="{F99985AE-88D2-4018-BD45-B1F814CD9665}"/>
    <cellStyle name="S9" xfId="5" xr:uid="{11076C64-F91E-400B-98FC-578A72003AE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EB76-FD57-4E27-9ABB-92EA0B2C286E}">
  <dimension ref="A1:J26"/>
  <sheetViews>
    <sheetView tabSelected="1" workbookViewId="0">
      <selection activeCell="E4" sqref="E4"/>
    </sheetView>
  </sheetViews>
  <sheetFormatPr defaultColWidth="13.28515625" defaultRowHeight="12.75" x14ac:dyDescent="0.2"/>
  <cols>
    <col min="1" max="1" width="23.85546875" style="5" customWidth="1"/>
    <col min="2" max="2" width="12.28515625" style="5" customWidth="1"/>
    <col min="3" max="16384" width="13.28515625" style="5"/>
  </cols>
  <sheetData>
    <row r="1" spans="1:6" x14ac:dyDescent="0.2">
      <c r="A1" s="22" t="s">
        <v>33</v>
      </c>
      <c r="B1" s="23"/>
      <c r="C1" s="23"/>
      <c r="D1" s="23"/>
      <c r="E1" s="23"/>
      <c r="F1" s="23"/>
    </row>
    <row r="2" spans="1:6" ht="38.25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6" x14ac:dyDescent="0.2">
      <c r="A3" s="7" t="s">
        <v>6</v>
      </c>
      <c r="B3" s="8">
        <v>57970.22</v>
      </c>
      <c r="C3" s="8">
        <v>315453.48</v>
      </c>
      <c r="D3" s="8">
        <v>283817.32</v>
      </c>
      <c r="E3" s="8">
        <v>315453.48</v>
      </c>
      <c r="F3" s="8">
        <v>89606.38</v>
      </c>
    </row>
    <row r="4" spans="1:6" x14ac:dyDescent="0.2">
      <c r="A4" s="7" t="s">
        <v>8</v>
      </c>
      <c r="B4" s="8">
        <v>16762.21</v>
      </c>
      <c r="C4" s="8">
        <v>89171.520000000004</v>
      </c>
      <c r="D4" s="8">
        <v>80454.289999999994</v>
      </c>
      <c r="E4" s="8">
        <v>4341.8599999999997</v>
      </c>
      <c r="F4" s="8">
        <v>25479.439999999999</v>
      </c>
    </row>
    <row r="5" spans="1:6" x14ac:dyDescent="0.2">
      <c r="A5" s="7" t="s">
        <v>13</v>
      </c>
      <c r="B5" s="9" t="s">
        <v>7</v>
      </c>
      <c r="C5" s="8">
        <v>66008.600000000006</v>
      </c>
      <c r="D5" s="8">
        <v>41773.919999999998</v>
      </c>
      <c r="E5" s="8">
        <v>66008.600000000006</v>
      </c>
      <c r="F5" s="8">
        <v>24234.68</v>
      </c>
    </row>
    <row r="6" spans="1:6" ht="25.5" x14ac:dyDescent="0.2">
      <c r="A6" s="7" t="s">
        <v>14</v>
      </c>
      <c r="B6" s="8">
        <v>23659.58</v>
      </c>
      <c r="C6" s="8">
        <v>131291.88</v>
      </c>
      <c r="D6" s="8">
        <v>117843.94</v>
      </c>
      <c r="E6" s="8">
        <v>131291.88</v>
      </c>
      <c r="F6" s="8">
        <v>37107.519999999997</v>
      </c>
    </row>
    <row r="7" spans="1:6" x14ac:dyDescent="0.2">
      <c r="A7" s="7" t="s">
        <v>15</v>
      </c>
      <c r="B7" s="8">
        <v>528.23</v>
      </c>
      <c r="C7" s="8">
        <v>1124.8699999999999</v>
      </c>
      <c r="D7" s="8">
        <v>401.96</v>
      </c>
      <c r="E7" s="8">
        <v>1124.8699999999999</v>
      </c>
      <c r="F7" s="8">
        <v>1251.1400000000001</v>
      </c>
    </row>
    <row r="8" spans="1:6" ht="25.5" x14ac:dyDescent="0.2">
      <c r="A8" s="7" t="s">
        <v>16</v>
      </c>
      <c r="B8" s="9" t="s">
        <v>7</v>
      </c>
      <c r="C8" s="8">
        <v>14.01</v>
      </c>
      <c r="D8" s="8">
        <v>829.23</v>
      </c>
      <c r="E8" s="8">
        <v>14.01</v>
      </c>
      <c r="F8" s="8">
        <v>-815.22</v>
      </c>
    </row>
    <row r="9" spans="1:6" ht="38.25" x14ac:dyDescent="0.2">
      <c r="A9" s="7" t="s">
        <v>17</v>
      </c>
      <c r="B9" s="8">
        <v>24.2</v>
      </c>
      <c r="C9" s="8">
        <v>6180.36</v>
      </c>
      <c r="D9" s="8">
        <v>4794.2299999999996</v>
      </c>
      <c r="E9" s="8">
        <v>6180.36</v>
      </c>
      <c r="F9" s="8">
        <v>1410.33</v>
      </c>
    </row>
    <row r="10" spans="1:6" x14ac:dyDescent="0.2">
      <c r="A10" s="7" t="s">
        <v>9</v>
      </c>
      <c r="B10" s="8">
        <v>355.63</v>
      </c>
      <c r="C10" s="8">
        <v>2018.88</v>
      </c>
      <c r="D10" s="8">
        <v>1786.99</v>
      </c>
      <c r="E10" s="8">
        <v>2018.88</v>
      </c>
      <c r="F10" s="8">
        <v>587.52</v>
      </c>
    </row>
    <row r="11" spans="1:6" x14ac:dyDescent="0.2">
      <c r="A11" s="7" t="s">
        <v>10</v>
      </c>
      <c r="B11" s="8">
        <v>2044.04</v>
      </c>
      <c r="C11" s="8">
        <v>10757.76</v>
      </c>
      <c r="D11" s="8">
        <v>9684.23</v>
      </c>
      <c r="E11" s="8">
        <v>10757.76</v>
      </c>
      <c r="F11" s="8">
        <v>3117.57</v>
      </c>
    </row>
    <row r="12" spans="1:6" x14ac:dyDescent="0.2">
      <c r="A12" s="7" t="s">
        <v>11</v>
      </c>
      <c r="B12" s="8">
        <v>5176.46</v>
      </c>
      <c r="C12" s="8">
        <v>34054.980000000003</v>
      </c>
      <c r="D12" s="8">
        <v>28536.94</v>
      </c>
      <c r="E12" s="8">
        <v>34054.980000000003</v>
      </c>
      <c r="F12" s="8">
        <v>10694.5</v>
      </c>
    </row>
    <row r="13" spans="1:6" x14ac:dyDescent="0.2">
      <c r="A13" s="7" t="s">
        <v>12</v>
      </c>
      <c r="B13" s="8">
        <v>532.91999999999996</v>
      </c>
      <c r="C13" s="8">
        <v>2688.48</v>
      </c>
      <c r="D13" s="8">
        <v>2445.0300000000002</v>
      </c>
      <c r="E13" s="8">
        <v>2688.48</v>
      </c>
      <c r="F13" s="8">
        <v>776.37</v>
      </c>
    </row>
    <row r="14" spans="1:6" x14ac:dyDescent="0.2">
      <c r="A14" s="4" t="s">
        <v>18</v>
      </c>
      <c r="B14" s="10">
        <f t="shared" ref="B14:E14" si="0">SUM(B3:B13)</f>
        <v>107053.48999999999</v>
      </c>
      <c r="C14" s="10">
        <f t="shared" si="0"/>
        <v>658764.81999999995</v>
      </c>
      <c r="D14" s="10">
        <f t="shared" si="0"/>
        <v>572368.07999999984</v>
      </c>
      <c r="E14" s="10">
        <f t="shared" si="0"/>
        <v>573935.15999999992</v>
      </c>
      <c r="F14" s="10">
        <f>SUM(F3:F13)</f>
        <v>193450.22999999998</v>
      </c>
    </row>
    <row r="16" spans="1:6" x14ac:dyDescent="0.2">
      <c r="A16" s="1" t="s">
        <v>19</v>
      </c>
      <c r="B16" s="11"/>
    </row>
    <row r="17" spans="1:10" x14ac:dyDescent="0.2">
      <c r="A17" s="2" t="s">
        <v>20</v>
      </c>
      <c r="B17" s="8">
        <v>63100.53</v>
      </c>
    </row>
    <row r="18" spans="1:10" ht="25.5" x14ac:dyDescent="0.2">
      <c r="A18" s="2" t="s">
        <v>21</v>
      </c>
      <c r="B18" s="8">
        <v>80454.289999999994</v>
      </c>
    </row>
    <row r="19" spans="1:10" x14ac:dyDescent="0.2">
      <c r="A19" s="2" t="s">
        <v>22</v>
      </c>
      <c r="B19" s="8">
        <v>4341.8599999999997</v>
      </c>
    </row>
    <row r="20" spans="1:10" ht="25.5" x14ac:dyDescent="0.2">
      <c r="A20" s="3" t="s">
        <v>23</v>
      </c>
      <c r="B20" s="12">
        <f>B17+B18-B19</f>
        <v>139212.96000000002</v>
      </c>
    </row>
    <row r="21" spans="1:10" x14ac:dyDescent="0.2">
      <c r="G21" s="24" t="s">
        <v>24</v>
      </c>
      <c r="H21" s="24"/>
      <c r="I21" s="24"/>
      <c r="J21" s="25"/>
    </row>
    <row r="22" spans="1:10" ht="25.5" x14ac:dyDescent="0.2">
      <c r="G22" s="13" t="s">
        <v>25</v>
      </c>
      <c r="H22" s="13" t="s">
        <v>26</v>
      </c>
      <c r="I22" s="13" t="s">
        <v>27</v>
      </c>
      <c r="J22" s="13" t="s">
        <v>28</v>
      </c>
    </row>
    <row r="23" spans="1:10" x14ac:dyDescent="0.2">
      <c r="G23" s="14"/>
      <c r="H23" s="14"/>
      <c r="I23" s="14"/>
      <c r="J23" s="14"/>
    </row>
    <row r="24" spans="1:10" ht="51" x14ac:dyDescent="0.2">
      <c r="G24" s="19">
        <v>44126</v>
      </c>
      <c r="H24" s="20" t="s">
        <v>29</v>
      </c>
      <c r="I24" s="15" t="s">
        <v>30</v>
      </c>
      <c r="J24" s="21">
        <v>2741.86</v>
      </c>
    </row>
    <row r="25" spans="1:10" ht="25.5" x14ac:dyDescent="0.2">
      <c r="G25" s="19">
        <v>44165</v>
      </c>
      <c r="H25" s="20" t="s">
        <v>31</v>
      </c>
      <c r="I25" s="15" t="s">
        <v>32</v>
      </c>
      <c r="J25" s="21">
        <v>1600</v>
      </c>
    </row>
    <row r="26" spans="1:10" ht="13.5" x14ac:dyDescent="0.25">
      <c r="G26" s="16"/>
      <c r="H26" s="17"/>
      <c r="I26" s="17"/>
      <c r="J26" s="18">
        <f>SUM(J24:J25)</f>
        <v>4341.8600000000006</v>
      </c>
    </row>
  </sheetData>
  <mergeCells count="2">
    <mergeCell ref="A1:F1"/>
    <mergeCell ref="G21:J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2021-03-22T07:54:57Z</dcterms:created>
  <dcterms:modified xsi:type="dcterms:W3CDTF">2021-03-23T13:09:14Z</dcterms:modified>
</cp:coreProperties>
</file>