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22" documentId="8_{060E7422-4391-47D9-86F4-7BF416538A92}" xr6:coauthVersionLast="47" xr6:coauthVersionMax="47" xr10:uidLastSave="{8A6CBBD8-451D-4BAB-9F3B-D0E6D2C9BAA0}"/>
  <bookViews>
    <workbookView xWindow="12" yWindow="0" windowWidth="10800" windowHeight="12264" xr2:uid="{5A1F77A8-0693-4B4E-AE87-AAA01DC6EF64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B21" i="1" l="1"/>
  <c r="E15" i="1"/>
</calcChain>
</file>

<file path=xl/sharedStrings.xml><?xml version="1.0" encoding="utf-8"?>
<sst xmlns="http://schemas.openxmlformats.org/spreadsheetml/2006/main" count="51" uniqueCount="47">
  <si>
    <t xml:space="preserve"> 1757 - ул Суворова, д.120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</si>
  <si>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</si>
  <si>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</si>
  <si>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</si>
  <si>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</si>
  <si>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</si>
  <si>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</si>
  <si>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</si>
  <si>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</si>
  <si>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Отопление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</si>
  <si>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</si>
  <si>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</si>
  <si>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</si>
  <si>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</si>
  <si>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</si>
  <si>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</si>
  <si>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</si>
  <si>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</si>
  <si>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</si>
  <si>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</si>
  <si>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1757: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</si>
  <si>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</si>
  <si>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</si>
  <si>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</si>
  <si>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</si>
  <si>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</si>
  <si>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</si>
  <si>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</si>
  <si>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</si>
  <si>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</si>
  <si>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</si>
  <si>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ООО "ЖСРсУправление"</t>
  </si>
  <si>
    <t>прочистка ветканала по стояку (кв.60,61,68)</t>
  </si>
  <si>
    <t>калькуляция</t>
  </si>
  <si>
    <t>замена труб канализации</t>
  </si>
  <si>
    <t xml:space="preserve">калькуляция №113 </t>
  </si>
  <si>
    <t>канализ. Трубы в подвале</t>
  </si>
  <si>
    <t xml:space="preserve">ИП Бадалян </t>
  </si>
  <si>
    <t>уборка снега</t>
  </si>
  <si>
    <t>замена коренного крана</t>
  </si>
  <si>
    <t>замена задвижки центр. отоплен.</t>
  </si>
  <si>
    <t>замена крана в подвале на стоянке ХВС</t>
  </si>
  <si>
    <t>течь кровля</t>
  </si>
  <si>
    <t>ИП Хакимов</t>
  </si>
  <si>
    <t>по ремонту ступеней входных 3,4</t>
  </si>
  <si>
    <t>Руспромгаз</t>
  </si>
  <si>
    <t>диагностика газов.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</si>
</sst>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9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1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14" fontId="0" fillId="4" borderId="3" xfId="0" applyNumberFormat="1" applyFill="1" applyBorder="1"/>
    <xf numFmtId="4" fontId="0" fillId="4" borderId="3" xfId="0" applyNumberFormat="1" applyFill="1" applyBorder="1"/>
    <xf numFmtId="4" fontId="0" fillId="0" borderId="3" xfId="0" applyNumberFormat="1" applyBorder="1"/>
    <xf numFmtId="14" fontId="0" fillId="5" borderId="3" xfId="0" applyNumberFormat="1" applyFill="1" applyBorder="1"/>
    <xf numFmtId="4" fontId="0" fillId="5" borderId="3" xfId="0" applyNumberFormat="1" applyFill="1" applyBorder="1"/>
    <xf numFmtId="14" fontId="0" fillId="0" borderId="3" xfId="0" applyNumberFormat="1" applyBorder="1"/>
    <xf numFmtId="4" fontId="0" fillId="5" borderId="5" xfId="0" applyNumberFormat="1" applyFill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4" fontId="0" fillId="0" borderId="0" xfId="0" applyNumberFormat="1"/>
    <xf numFmtId="4" fontId="13" fillId="5" borderId="3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1" fillId="0" borderId="4" xfId="0" applyFont="1" applyBorder="1"/>
  </cellXfs>
  <cellStyles count="7">
    <cellStyle name="S10" xfId="2" xr:uid="{FC7DB148-6583-42D3-B6E9-2CD9C91ED96A}"/>
    <cellStyle name="S11" xfId="1" xr:uid="{46ED4A86-F0D6-49EB-8C94-DA06E583D523}"/>
    <cellStyle name="S5" xfId="4" xr:uid="{1E1A3568-F914-4025-AA3B-CEB2BBDADDFB}"/>
    <cellStyle name="S6" xfId="3" xr:uid="{318680EF-0452-4587-86BD-D0DEF319806B}"/>
    <cellStyle name="S8" xfId="6" xr:uid="{1AAAC38E-495D-490C-842C-039F5E12A7F5}"/>
    <cellStyle name="S9" xfId="5" xr:uid="{28E68715-B256-4978-9A2A-018F5D142B1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A9C0-8D57-4B61-978C-0CA220601E43}">
  <dimension ref="A1:F21"/>
  <sheetViews>
    <sheetView tabSelected="1" workbookViewId="0">
      <selection activeCell="B20" sqref="B20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25" t="s">
        <v>0</v>
      </c>
      <c r="B1" s="26"/>
      <c r="C1" s="26"/>
      <c r="D1" s="26"/>
      <c r="E1" s="26"/>
      <c r="F1" s="26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83618.570000000007</v>
      </c>
      <c r="C3" s="3">
        <v>543573.16</v>
      </c>
      <c r="D3" s="3">
        <v>520040.86</v>
      </c>
      <c r="E3" s="3">
        <v>543573.16</v>
      </c>
      <c r="F3" s="3">
        <v>108006.87</v>
      </c>
    </row>
    <row r="4" spans="1:6" x14ac:dyDescent="0.3">
      <c r="A4" s="2" t="s">
        <v>8</v>
      </c>
      <c r="B4" s="3">
        <v>12213.02</v>
      </c>
      <c r="C4" s="3">
        <v>76798.399999999994</v>
      </c>
      <c r="D4" s="3">
        <v>73739.149999999994</v>
      </c>
      <c r="E4" s="3">
        <v>76798.399999999994</v>
      </c>
      <c r="F4" s="3">
        <v>15272.27</v>
      </c>
    </row>
    <row r="5" spans="1:6" x14ac:dyDescent="0.3">
      <c r="A5" s="2" t="s">
        <v>9</v>
      </c>
      <c r="B5" s="3">
        <v>261118.02</v>
      </c>
      <c r="C5" s="3">
        <v>1230388.8500000001</v>
      </c>
      <c r="D5" s="3">
        <v>1174525.1000000001</v>
      </c>
      <c r="E5" s="3">
        <v>1230388.8500000001</v>
      </c>
      <c r="F5" s="3">
        <v>316981.77</v>
      </c>
    </row>
    <row r="6" spans="1:6" x14ac:dyDescent="0.3">
      <c r="A6" s="2" t="s">
        <v>10</v>
      </c>
      <c r="B6" s="3">
        <v>31026.01</v>
      </c>
      <c r="C6" s="3">
        <v>163139.32</v>
      </c>
      <c r="D6" s="3">
        <v>166801.62</v>
      </c>
      <c r="E6" s="3">
        <v>163139.32</v>
      </c>
      <c r="F6" s="3">
        <v>27363.71</v>
      </c>
    </row>
    <row r="7" spans="1:6" x14ac:dyDescent="0.3">
      <c r="A7" s="2" t="s">
        <v>11</v>
      </c>
      <c r="B7" s="3">
        <v>15404.92</v>
      </c>
      <c r="C7" s="3">
        <v>80592.12</v>
      </c>
      <c r="D7" s="3">
        <v>84593.07</v>
      </c>
      <c r="E7" s="3">
        <v>80592.12</v>
      </c>
      <c r="F7" s="3">
        <v>11403.97</v>
      </c>
    </row>
    <row r="8" spans="1:6" x14ac:dyDescent="0.3">
      <c r="A8" s="2" t="s">
        <v>12</v>
      </c>
      <c r="B8" s="3">
        <v>9817.2000000000007</v>
      </c>
      <c r="C8" s="3">
        <v>78686.42</v>
      </c>
      <c r="D8" s="3">
        <v>80318.12</v>
      </c>
      <c r="E8" s="3">
        <v>78686.42</v>
      </c>
      <c r="F8" s="3">
        <v>8185.5</v>
      </c>
    </row>
    <row r="9" spans="1:6" x14ac:dyDescent="0.3">
      <c r="A9" s="2" t="s">
        <v>13</v>
      </c>
      <c r="B9" s="3">
        <v>6733.08</v>
      </c>
      <c r="C9" s="3">
        <v>54104.11</v>
      </c>
      <c r="D9" s="3">
        <v>55196.5</v>
      </c>
      <c r="E9" s="3">
        <v>54104.11</v>
      </c>
      <c r="F9" s="3">
        <v>5640.69</v>
      </c>
    </row>
    <row r="10" spans="1:6" x14ac:dyDescent="0.3">
      <c r="A10" s="2" t="s">
        <v>14</v>
      </c>
      <c r="B10" s="3">
        <v>21280.07</v>
      </c>
      <c r="C10" s="3">
        <v>112172.11</v>
      </c>
      <c r="D10" s="3">
        <v>114616.92</v>
      </c>
      <c r="E10" s="3">
        <v>112172.11</v>
      </c>
      <c r="F10" s="3">
        <v>18835.259999999998</v>
      </c>
    </row>
    <row r="11" spans="1:6" x14ac:dyDescent="0.3">
      <c r="A11" s="2" t="s">
        <v>15</v>
      </c>
      <c r="B11" s="4" t="s">
        <v>16</v>
      </c>
      <c r="C11" s="3">
        <v>21632.240000000002</v>
      </c>
      <c r="D11" s="3">
        <v>5063.68</v>
      </c>
      <c r="E11" s="3">
        <v>21632.240000000002</v>
      </c>
      <c r="F11" s="3">
        <v>16568.560000000001</v>
      </c>
    </row>
    <row r="12" spans="1:6" x14ac:dyDescent="0.3">
      <c r="A12" s="2" t="s">
        <v>17</v>
      </c>
      <c r="B12" s="3">
        <v>409.17</v>
      </c>
      <c r="C12" s="3">
        <v>2503.92</v>
      </c>
      <c r="D12" s="3">
        <v>2414.09</v>
      </c>
      <c r="E12" s="3">
        <v>2503.92</v>
      </c>
      <c r="F12" s="3">
        <v>499</v>
      </c>
    </row>
    <row r="13" spans="1:6" x14ac:dyDescent="0.3">
      <c r="A13" s="2" t="s">
        <v>18</v>
      </c>
      <c r="B13" s="3">
        <v>4831.1400000000003</v>
      </c>
      <c r="C13" s="3">
        <v>30886.26</v>
      </c>
      <c r="D13" s="3">
        <v>29737.93</v>
      </c>
      <c r="E13" s="3">
        <v>30886.26</v>
      </c>
      <c r="F13" s="3">
        <v>5979.47</v>
      </c>
    </row>
    <row r="14" spans="1:6" x14ac:dyDescent="0.3">
      <c r="A14" s="2" t="s">
        <v>19</v>
      </c>
      <c r="B14" s="3">
        <v>272.88</v>
      </c>
      <c r="C14" s="3">
        <v>1670.04</v>
      </c>
      <c r="D14" s="3">
        <v>1610.13</v>
      </c>
      <c r="E14" s="3">
        <v>1670.04</v>
      </c>
      <c r="F14" s="3">
        <v>332.79</v>
      </c>
    </row>
    <row r="15" spans="1:6" x14ac:dyDescent="0.3">
      <c r="A15" s="5" t="s">
        <v>20</v>
      </c>
      <c r="B15" s="6">
        <v>446724.08</v>
      </c>
      <c r="C15" s="6">
        <v>2396146.9500000002</v>
      </c>
      <c r="D15" s="6">
        <v>2308657.17</v>
      </c>
      <c r="E15" s="6">
        <f>SUM(E3:E14)</f>
        <v>2396146.9499999997</v>
      </c>
      <c r="F15" s="6">
        <v>535069.86</v>
      </c>
    </row>
    <row r="17" spans="1:2" x14ac:dyDescent="0.3">
      <c r="A17" s="7" t="s">
        <v>21</v>
      </c>
      <c r="B17" s="8"/>
    </row>
    <row r="18" spans="1:2" x14ac:dyDescent="0.3">
      <c r="A18" s="9" t="s">
        <v>22</v>
      </c>
      <c r="B18" s="24">
        <v>-53421.3</v>
      </c>
    </row>
    <row r="19" spans="1:2" x14ac:dyDescent="0.3">
      <c r="A19" s="9" t="s">
        <v>23</v>
      </c>
      <c r="B19" s="3">
        <v>73739.149999999994</v>
      </c>
    </row>
    <row r="20" spans="1:2" x14ac:dyDescent="0.3">
      <c r="A20" s="9" t="s">
        <v>24</v>
      </c>
      <c r="B20" s="3">
        <v>76057.789999999994</v>
      </c>
    </row>
    <row r="21" spans="1:2" ht="16.2" customHeight="1" x14ac:dyDescent="0.3">
      <c r="A21" s="10" t="s">
        <v>25</v>
      </c>
      <c r="B21" s="11">
        <f>B18+B19-B20</f>
        <v>-55739.94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1FA0-6879-495A-92F4-A74CDFE1D9F7}">
  <dimension ref="A1:D13"/>
  <sheetViews>
    <sheetView workbookViewId="0">
      <selection activeCell="D13" sqref="D13"/>
    </sheetView>
  </sheetViews>
  <sheetFormatPr defaultRowHeight="14.4" x14ac:dyDescent="0.3"/>
  <cols>
    <col min="1" max="1" width="13.6640625" customWidth="1"/>
    <col min="2" max="2" width="27.77734375" customWidth="1"/>
    <col min="3" max="3" width="43.44140625" customWidth="1"/>
    <col min="4" max="4" width="14.109375" customWidth="1"/>
  </cols>
  <sheetData>
    <row r="1" spans="1:4" x14ac:dyDescent="0.3">
      <c r="A1" s="27" t="s">
        <v>26</v>
      </c>
      <c r="B1" s="28"/>
      <c r="C1" s="28"/>
      <c r="D1" s="28"/>
    </row>
    <row r="2" spans="1:4" x14ac:dyDescent="0.3">
      <c r="A2" s="12" t="s">
        <v>27</v>
      </c>
      <c r="B2" s="13" t="s">
        <v>28</v>
      </c>
      <c r="C2" s="13" t="s">
        <v>29</v>
      </c>
      <c r="D2" s="13" t="s">
        <v>30</v>
      </c>
    </row>
    <row r="3" spans="1:4" x14ac:dyDescent="0.3">
      <c r="A3" s="14">
        <v>44216</v>
      </c>
      <c r="B3" s="15" t="s">
        <v>31</v>
      </c>
      <c r="C3" s="15" t="s">
        <v>32</v>
      </c>
      <c r="D3" s="16">
        <v>3576.79</v>
      </c>
    </row>
    <row r="4" spans="1:4" x14ac:dyDescent="0.3">
      <c r="A4" s="17">
        <v>44210</v>
      </c>
      <c r="B4" s="18" t="s">
        <v>33</v>
      </c>
      <c r="C4" s="18" t="s">
        <v>34</v>
      </c>
      <c r="D4" s="16">
        <v>3500.2</v>
      </c>
    </row>
    <row r="5" spans="1:4" x14ac:dyDescent="0.3">
      <c r="A5" s="17">
        <v>44266</v>
      </c>
      <c r="B5" s="18" t="s">
        <v>35</v>
      </c>
      <c r="C5" s="18" t="s">
        <v>36</v>
      </c>
      <c r="D5" s="16">
        <v>3131.7</v>
      </c>
    </row>
    <row r="6" spans="1:4" x14ac:dyDescent="0.3">
      <c r="A6" s="17">
        <v>44256</v>
      </c>
      <c r="B6" s="18" t="s">
        <v>37</v>
      </c>
      <c r="C6" s="18" t="s">
        <v>38</v>
      </c>
      <c r="D6" s="16">
        <v>1600</v>
      </c>
    </row>
    <row r="7" spans="1:4" x14ac:dyDescent="0.3">
      <c r="A7" s="19">
        <v>44328</v>
      </c>
      <c r="B7" s="20" t="s">
        <v>33</v>
      </c>
      <c r="C7" s="20" t="s">
        <v>39</v>
      </c>
      <c r="D7" s="21">
        <v>4090.46</v>
      </c>
    </row>
    <row r="8" spans="1:4" x14ac:dyDescent="0.3">
      <c r="A8" s="17">
        <v>44333</v>
      </c>
      <c r="B8" s="18" t="s">
        <v>33</v>
      </c>
      <c r="C8" s="18" t="s">
        <v>40</v>
      </c>
      <c r="D8" s="16">
        <v>3621.86</v>
      </c>
    </row>
    <row r="9" spans="1:4" x14ac:dyDescent="0.3">
      <c r="A9" s="19">
        <v>44348</v>
      </c>
      <c r="B9" s="16" t="s">
        <v>33</v>
      </c>
      <c r="C9" s="16" t="s">
        <v>41</v>
      </c>
      <c r="D9" s="22">
        <v>7877.32</v>
      </c>
    </row>
    <row r="10" spans="1:4" x14ac:dyDescent="0.3">
      <c r="A10" s="19">
        <v>44472</v>
      </c>
      <c r="B10" s="18" t="s">
        <v>33</v>
      </c>
      <c r="C10" s="18" t="s">
        <v>42</v>
      </c>
      <c r="D10" s="22">
        <v>3511.86</v>
      </c>
    </row>
    <row r="11" spans="1:4" x14ac:dyDescent="0.3">
      <c r="A11" s="19">
        <v>44523</v>
      </c>
      <c r="B11" s="18" t="s">
        <v>43</v>
      </c>
      <c r="C11" s="18" t="s">
        <v>44</v>
      </c>
      <c r="D11" s="22">
        <v>31147.599999999999</v>
      </c>
    </row>
    <row r="12" spans="1:4" x14ac:dyDescent="0.3">
      <c r="A12" s="19">
        <v>44312</v>
      </c>
      <c r="B12" s="18" t="s">
        <v>45</v>
      </c>
      <c r="C12" s="18" t="s">
        <v>46</v>
      </c>
      <c r="D12" s="22">
        <v>14000</v>
      </c>
    </row>
    <row r="13" spans="1:4" x14ac:dyDescent="0.3">
      <c r="D13" s="23">
        <f>SUM(D3:D12)</f>
        <v>76057.789999999994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2022-02-07T05:57:53Z</dcterms:created>
  <dcterms:modified xsi:type="dcterms:W3CDTF">2022-02-21T06:37:55Z</dcterms:modified>
</cp:coreProperties>
</file>