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Отчёт 2022/222/"/>
    </mc:Choice>
  </mc:AlternateContent>
  <xr:revisionPtr revIDLastSave="2" documentId="11_BA9EF20A222D14FB38006D0C0CFC90018E4750FE" xr6:coauthVersionLast="47" xr6:coauthVersionMax="47" xr10:uidLastSave="{BD619959-2CA6-4F64-80DF-6B3AF252C3CF}"/>
  <bookViews>
    <workbookView xWindow="17265" yWindow="0" windowWidth="11145" windowHeight="148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15" i="1" l="1"/>
  <c r="D15" i="1"/>
  <c r="E15" i="1"/>
  <c r="F15" i="1"/>
  <c r="B15" i="1"/>
  <c r="B20" i="1"/>
</calcChain>
</file>

<file path=xl/sharedStrings.xml><?xml version="1.0" encoding="utf-8"?>
<sst xmlns="http://schemas.openxmlformats.org/spreadsheetml/2006/main" count="52" uniqueCount="43">
  <si>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</si>
  <si>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</si>
  <si>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</si>
  <si>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</si>
  <si>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</si>
  <si>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</si>
  <si>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</si>
  <si>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</si>
  <si>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</si>
  <si>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</si>
  <si>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</si>
  <si>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</si>
  <si>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Уборка МОП</t>
  </si>
  <si>
    <t xml:space="preserve"> Пеня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</si>
  <si>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</si>
  <si>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</si>
  <si>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</si>
  <si>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</si>
  <si>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</si>
  <si>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2497: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</si>
  <si>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</si>
  <si>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</si>
  <si>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</si>
  <si>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</si>
  <si>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</si>
  <si>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 xml:space="preserve">ул Салтыкова-Щедрина, д.31 </t>
  </si>
  <si>
    <t>Выполнение работ по текущему ремонту</t>
  </si>
  <si>
    <t>дата акта</t>
  </si>
  <si>
    <t>Поставщик услуги</t>
  </si>
  <si>
    <t>наименование работ</t>
  </si>
  <si>
    <t>стоимость</t>
  </si>
  <si>
    <t>ИП Акимов</t>
  </si>
  <si>
    <t>Услуги экскаватора</t>
  </si>
  <si>
    <t>чек</t>
  </si>
  <si>
    <t>ключ электрон.</t>
  </si>
  <si>
    <t>ИП Хакимов</t>
  </si>
  <si>
    <t>Благоустр. Террит.</t>
  </si>
  <si>
    <t>Проммонтажкомплпект</t>
  </si>
  <si>
    <t>Монтаж узла тепловой энергии</t>
  </si>
  <si>
    <t>калькуляция</t>
  </si>
  <si>
    <t>установка почт. Ящиков</t>
  </si>
  <si>
    <t>ИП Веденкин</t>
  </si>
  <si>
    <t>Поступление от ГУП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</si>
</sst>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#\ ##0.00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  <xf numFmtId="44" fontId="1" fillId="0" borderId="0" applyFont="0" applyFill="0" applyBorder="0" applyAlignment="0" applyProtection="0"/>
  </cellStyleXfs>
  <cellXfs count="26">
    <xf numFmtId="0" fontId="0" fillId="0" borderId="0" xfId="0"/>
    <xf numFmtId="4" fontId="7" fillId="0" borderId="3" xfId="0" applyNumberFormat="1" applyFont="1" applyBorder="1"/>
    <xf numFmtId="4" fontId="8" fillId="2" borderId="3" xfId="0" applyNumberFormat="1" applyFont="1" applyFill="1" applyBorder="1" applyAlignment="1">
      <alignment wrapText="1"/>
    </xf>
    <xf numFmtId="4" fontId="9" fillId="0" borderId="3" xfId="4" applyNumberFormat="1" applyFont="1" applyBorder="1" applyAlignment="1">
      <alignment horizontal="right" wrapText="1"/>
    </xf>
    <xf numFmtId="0" fontId="6" fillId="0" borderId="3" xfId="2" quotePrefix="1" applyFont="1" applyBorder="1" applyAlignment="1">
      <alignment horizontal="center" vertical="center" wrapText="1"/>
    </xf>
    <xf numFmtId="0" fontId="5" fillId="0" borderId="3" xfId="3" quotePrefix="1" applyFont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6" fillId="0" borderId="3" xfId="5" quotePrefix="1" applyFont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9" fillId="0" borderId="3" xfId="4" applyFont="1" applyBorder="1" applyAlignment="1">
      <alignment horizontal="left" vertical="top"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0" xfId="0" applyFont="1"/>
    <xf numFmtId="165" fontId="10" fillId="3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4" fontId="7" fillId="2" borderId="3" xfId="0" applyNumberFormat="1" applyFont="1" applyFill="1" applyBorder="1" applyAlignment="1">
      <alignment wrapText="1"/>
    </xf>
    <xf numFmtId="165" fontId="7" fillId="0" borderId="3" xfId="0" applyNumberFormat="1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165" fontId="7" fillId="2" borderId="3" xfId="0" applyNumberFormat="1" applyFont="1" applyFill="1" applyBorder="1" applyAlignment="1">
      <alignment wrapText="1"/>
    </xf>
    <xf numFmtId="14" fontId="7" fillId="0" borderId="3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0" fontId="6" fillId="0" borderId="1" xfId="1" quotePrefix="1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8" fillId="4" borderId="4" xfId="0" applyFont="1" applyFill="1" applyBorder="1" applyAlignment="1">
      <alignment horizontal="center"/>
    </xf>
    <xf numFmtId="0" fontId="8" fillId="0" borderId="4" xfId="0" applyFont="1" applyBorder="1"/>
  </cellXfs>
  <cellStyles count="8">
    <cellStyle name="S10" xfId="2" xr:uid="{00000000-0005-0000-0000-000000000000}"/>
    <cellStyle name="S11" xfId="1" xr:uid="{00000000-0005-0000-0000-000001000000}"/>
    <cellStyle name="S5" xfId="4" xr:uid="{00000000-0005-0000-0000-000002000000}"/>
    <cellStyle name="S6" xfId="3" xr:uid="{00000000-0005-0000-0000-000003000000}"/>
    <cellStyle name="S8" xfId="6" xr:uid="{00000000-0005-0000-0000-000004000000}"/>
    <cellStyle name="S9" xfId="5" xr:uid="{00000000-0005-0000-0000-000005000000}"/>
    <cellStyle name="Денежный 2" xfId="7" xr:uid="{00000000-0005-0000-0000-000006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E15" sqref="E15"/>
    </sheetView>
  </sheetViews>
  <sheetFormatPr defaultColWidth="8.85546875" defaultRowHeight="11.25" x14ac:dyDescent="0.2"/>
  <cols>
    <col min="1" max="1" width="36.140625" style="13" customWidth="1"/>
    <col min="2" max="2" width="9.28515625" style="13" customWidth="1"/>
    <col min="3" max="3" width="14.7109375" style="13" customWidth="1"/>
    <col min="4" max="5" width="14.5703125" style="13" customWidth="1"/>
    <col min="6" max="6" width="10.85546875" style="13" customWidth="1"/>
    <col min="7" max="16384" width="8.85546875" style="13"/>
  </cols>
  <sheetData>
    <row r="1" spans="1:6" x14ac:dyDescent="0.2">
      <c r="A1" s="22" t="s">
        <v>25</v>
      </c>
      <c r="B1" s="23"/>
      <c r="C1" s="23"/>
      <c r="D1" s="23"/>
      <c r="E1" s="23"/>
      <c r="F1" s="23"/>
    </row>
    <row r="2" spans="1:6" ht="31.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6">
        <v>15517.67</v>
      </c>
      <c r="C3" s="6">
        <v>125993.76</v>
      </c>
      <c r="D3" s="6">
        <v>127643.64</v>
      </c>
      <c r="E3" s="6">
        <v>125993.76</v>
      </c>
      <c r="F3" s="6">
        <v>13867.79</v>
      </c>
    </row>
    <row r="4" spans="1:6" x14ac:dyDescent="0.2">
      <c r="A4" s="5" t="s">
        <v>7</v>
      </c>
      <c r="B4" s="6">
        <v>2922.12</v>
      </c>
      <c r="C4" s="6">
        <v>23719.56</v>
      </c>
      <c r="D4" s="6">
        <v>24030.9</v>
      </c>
      <c r="E4" s="18">
        <v>241967.57</v>
      </c>
      <c r="F4" s="6">
        <v>2610.7800000000002</v>
      </c>
    </row>
    <row r="5" spans="1:6" x14ac:dyDescent="0.2">
      <c r="A5" s="5" t="s">
        <v>8</v>
      </c>
      <c r="B5" s="6">
        <v>1084.76</v>
      </c>
      <c r="C5" s="7" t="s">
        <v>9</v>
      </c>
      <c r="D5" s="6">
        <v>851.54</v>
      </c>
      <c r="E5" s="7" t="s">
        <v>9</v>
      </c>
      <c r="F5" s="6">
        <v>233.22</v>
      </c>
    </row>
    <row r="6" spans="1:6" x14ac:dyDescent="0.2">
      <c r="A6" s="5" t="s">
        <v>10</v>
      </c>
      <c r="B6" s="6">
        <v>525.94000000000005</v>
      </c>
      <c r="C6" s="7" t="s">
        <v>9</v>
      </c>
      <c r="D6" s="6">
        <v>624.63</v>
      </c>
      <c r="E6" s="7" t="s">
        <v>9</v>
      </c>
      <c r="F6" s="6">
        <v>-98.69</v>
      </c>
    </row>
    <row r="7" spans="1:6" x14ac:dyDescent="0.2">
      <c r="A7" s="5" t="s">
        <v>11</v>
      </c>
      <c r="B7" s="6">
        <v>744</v>
      </c>
      <c r="C7" s="7" t="s">
        <v>9</v>
      </c>
      <c r="D7" s="6">
        <v>584.04</v>
      </c>
      <c r="E7" s="7" t="s">
        <v>9</v>
      </c>
      <c r="F7" s="6">
        <v>159.96</v>
      </c>
    </row>
    <row r="8" spans="1:6" x14ac:dyDescent="0.2">
      <c r="A8" s="5" t="s">
        <v>12</v>
      </c>
      <c r="B8" s="6">
        <v>5513.67</v>
      </c>
      <c r="C8" s="6">
        <v>44633.4</v>
      </c>
      <c r="D8" s="6">
        <v>45234.39</v>
      </c>
      <c r="E8" s="6">
        <v>44633.4</v>
      </c>
      <c r="F8" s="6">
        <v>4912.68</v>
      </c>
    </row>
    <row r="9" spans="1:6" x14ac:dyDescent="0.2">
      <c r="A9" s="5" t="s">
        <v>13</v>
      </c>
      <c r="B9" s="6">
        <v>639.73</v>
      </c>
      <c r="C9" s="6">
        <v>1156.93</v>
      </c>
      <c r="D9" s="6">
        <v>1585.31</v>
      </c>
      <c r="E9" s="6">
        <v>1156.93</v>
      </c>
      <c r="F9" s="6">
        <v>211.35</v>
      </c>
    </row>
    <row r="10" spans="1:6" x14ac:dyDescent="0.2">
      <c r="A10" s="5" t="s">
        <v>14</v>
      </c>
      <c r="B10" s="6">
        <v>5.14</v>
      </c>
      <c r="C10" s="7" t="s">
        <v>9</v>
      </c>
      <c r="D10" s="6">
        <v>5.14</v>
      </c>
      <c r="E10" s="7" t="s">
        <v>9</v>
      </c>
      <c r="F10" s="7" t="s">
        <v>9</v>
      </c>
    </row>
    <row r="11" spans="1:6" x14ac:dyDescent="0.2">
      <c r="A11" s="5" t="s">
        <v>15</v>
      </c>
      <c r="B11" s="6">
        <v>17.170000000000002</v>
      </c>
      <c r="C11" s="6">
        <v>150.6</v>
      </c>
      <c r="D11" s="6">
        <v>151.19999999999999</v>
      </c>
      <c r="E11" s="6">
        <v>150.6</v>
      </c>
      <c r="F11" s="6">
        <v>16.57</v>
      </c>
    </row>
    <row r="12" spans="1:6" x14ac:dyDescent="0.2">
      <c r="A12" s="5" t="s">
        <v>16</v>
      </c>
      <c r="B12" s="6">
        <v>363.32</v>
      </c>
      <c r="C12" s="6">
        <v>2965.04</v>
      </c>
      <c r="D12" s="6">
        <v>2972.84</v>
      </c>
      <c r="E12" s="6">
        <v>2965.04</v>
      </c>
      <c r="F12" s="6">
        <v>355.52</v>
      </c>
    </row>
    <row r="13" spans="1:6" x14ac:dyDescent="0.2">
      <c r="A13" s="5" t="s">
        <v>17</v>
      </c>
      <c r="B13" s="6">
        <v>1013.45</v>
      </c>
      <c r="C13" s="6">
        <v>25610.91</v>
      </c>
      <c r="D13" s="6">
        <v>23735.54</v>
      </c>
      <c r="E13" s="6">
        <v>25610.91</v>
      </c>
      <c r="F13" s="6">
        <v>2888.82</v>
      </c>
    </row>
    <row r="14" spans="1:6" x14ac:dyDescent="0.2">
      <c r="A14" s="5" t="s">
        <v>18</v>
      </c>
      <c r="B14" s="6">
        <v>252.05</v>
      </c>
      <c r="C14" s="6">
        <v>2061.73</v>
      </c>
      <c r="D14" s="6">
        <v>2067.34</v>
      </c>
      <c r="E14" s="6">
        <v>2061.73</v>
      </c>
      <c r="F14" s="6">
        <v>246.44</v>
      </c>
    </row>
    <row r="15" spans="1:6" x14ac:dyDescent="0.2">
      <c r="A15" s="8" t="s">
        <v>19</v>
      </c>
      <c r="B15" s="9">
        <f>SUM(B3:B14)</f>
        <v>28599.019999999993</v>
      </c>
      <c r="C15" s="9">
        <f t="shared" ref="C15:F15" si="0">SUM(C3:C14)</f>
        <v>226291.93000000002</v>
      </c>
      <c r="D15" s="9">
        <f t="shared" si="0"/>
        <v>229486.51000000004</v>
      </c>
      <c r="E15" s="9">
        <f t="shared" si="0"/>
        <v>444539.93999999994</v>
      </c>
      <c r="F15" s="9">
        <f t="shared" si="0"/>
        <v>25404.44</v>
      </c>
    </row>
    <row r="17" spans="1:6" x14ac:dyDescent="0.2">
      <c r="A17" s="10" t="s">
        <v>20</v>
      </c>
      <c r="B17" s="1"/>
    </row>
    <row r="18" spans="1:6" x14ac:dyDescent="0.2">
      <c r="A18" s="10" t="s">
        <v>42</v>
      </c>
      <c r="B18" s="1">
        <v>77629.83</v>
      </c>
    </row>
    <row r="19" spans="1:6" x14ac:dyDescent="0.2">
      <c r="A19" s="11" t="s">
        <v>21</v>
      </c>
      <c r="B19" s="2">
        <v>141256.31</v>
      </c>
    </row>
    <row r="20" spans="1:6" x14ac:dyDescent="0.2">
      <c r="A20" s="11" t="s">
        <v>22</v>
      </c>
      <c r="B20" s="6">
        <f>D4</f>
        <v>24030.9</v>
      </c>
    </row>
    <row r="21" spans="1:6" x14ac:dyDescent="0.2">
      <c r="A21" s="11" t="s">
        <v>23</v>
      </c>
      <c r="B21" s="18">
        <v>241967.57</v>
      </c>
    </row>
    <row r="22" spans="1:6" ht="19.149999999999999" customHeight="1" x14ac:dyDescent="0.2">
      <c r="A22" s="12" t="s">
        <v>24</v>
      </c>
      <c r="B22" s="3">
        <f>B18+B19+B20-B21</f>
        <v>949.47000000000116</v>
      </c>
    </row>
    <row r="23" spans="1:6" x14ac:dyDescent="0.2">
      <c r="C23" s="24" t="s">
        <v>26</v>
      </c>
      <c r="D23" s="25"/>
      <c r="E23" s="25"/>
      <c r="F23" s="25"/>
    </row>
    <row r="24" spans="1:6" ht="22.5" x14ac:dyDescent="0.2">
      <c r="C24" s="14" t="s">
        <v>27</v>
      </c>
      <c r="D24" s="15" t="s">
        <v>28</v>
      </c>
      <c r="E24" s="15" t="s">
        <v>29</v>
      </c>
      <c r="F24" s="15" t="s">
        <v>30</v>
      </c>
    </row>
    <row r="25" spans="1:6" ht="22.5" x14ac:dyDescent="0.2">
      <c r="C25" s="17">
        <v>44571</v>
      </c>
      <c r="D25" s="11" t="s">
        <v>31</v>
      </c>
      <c r="E25" s="11" t="s">
        <v>32</v>
      </c>
      <c r="F25" s="11">
        <v>3400</v>
      </c>
    </row>
    <row r="26" spans="1:6" x14ac:dyDescent="0.2">
      <c r="C26" s="17">
        <v>44655</v>
      </c>
      <c r="D26" s="11" t="s">
        <v>33</v>
      </c>
      <c r="E26" s="11" t="s">
        <v>34</v>
      </c>
      <c r="F26" s="11">
        <v>200</v>
      </c>
    </row>
    <row r="27" spans="1:6" ht="22.5" x14ac:dyDescent="0.2">
      <c r="C27" s="19">
        <v>44823</v>
      </c>
      <c r="D27" s="16" t="s">
        <v>35</v>
      </c>
      <c r="E27" s="16" t="s">
        <v>36</v>
      </c>
      <c r="F27" s="16">
        <v>3081.65</v>
      </c>
    </row>
    <row r="28" spans="1:6" ht="22.5" x14ac:dyDescent="0.2">
      <c r="C28" s="19">
        <v>44756</v>
      </c>
      <c r="D28" s="16" t="s">
        <v>37</v>
      </c>
      <c r="E28" s="16" t="s">
        <v>38</v>
      </c>
      <c r="F28" s="16">
        <v>210211</v>
      </c>
    </row>
    <row r="29" spans="1:6" ht="22.5" x14ac:dyDescent="0.2">
      <c r="C29" s="20">
        <v>44889</v>
      </c>
      <c r="D29" s="11" t="s">
        <v>39</v>
      </c>
      <c r="E29" s="11" t="s">
        <v>40</v>
      </c>
      <c r="F29" s="11">
        <v>23074.92</v>
      </c>
    </row>
    <row r="30" spans="1:6" ht="22.5" x14ac:dyDescent="0.2">
      <c r="C30" s="20">
        <v>44915</v>
      </c>
      <c r="D30" s="11" t="s">
        <v>41</v>
      </c>
      <c r="E30" s="11" t="s">
        <v>32</v>
      </c>
      <c r="F30" s="21">
        <v>2000</v>
      </c>
    </row>
    <row r="31" spans="1:6" x14ac:dyDescent="0.2">
      <c r="F31" s="18">
        <v>241967.57</v>
      </c>
    </row>
  </sheetData>
  <mergeCells count="2">
    <mergeCell ref="A1:F1"/>
    <mergeCell ref="C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2023-02-20T08:54:39Z</dcterms:created>
  <dcterms:modified xsi:type="dcterms:W3CDTF">2023-03-20T04:25:55Z</dcterms:modified>
</cp:coreProperties>
</file>